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<sst xmlns="http://schemas.openxmlformats.org/spreadsheetml/2006/main" count="139" uniqueCount="102">
  <si>
    <t>Miestas,rajonas</t>
  </si>
  <si>
    <t>TERŠALŲ KIEKIS IŠLEIDŽIAMAS Į PAVIRŠINIUS VANDENIS, 2006 m.</t>
  </si>
  <si>
    <r>
      <t>BDS</t>
    </r>
    <r>
      <rPr>
        <b/>
        <vertAlign val="subscript"/>
        <sz val="8"/>
        <rFont val="Arial"/>
        <family val="2"/>
      </rPr>
      <t>7</t>
    </r>
  </si>
  <si>
    <t>Bendras azotas</t>
  </si>
  <si>
    <t>Bendras fosforas</t>
  </si>
  <si>
    <t xml:space="preserve">Suspen-duotos medžiagos </t>
  </si>
  <si>
    <t>ChDS</t>
  </si>
  <si>
    <r>
      <t xml:space="preserve"> </t>
    </r>
    <r>
      <rPr>
        <b/>
        <sz val="8"/>
        <rFont val="Arial"/>
        <family val="2"/>
      </rPr>
      <t>NH4 ir amonio druskos</t>
    </r>
  </si>
  <si>
    <r>
      <t xml:space="preserve">  </t>
    </r>
    <r>
      <rPr>
        <b/>
        <sz val="8"/>
        <rFont val="Arial"/>
        <family val="2"/>
      </rPr>
      <t>Nitritai</t>
    </r>
  </si>
  <si>
    <r>
      <t xml:space="preserve">  </t>
    </r>
    <r>
      <rPr>
        <b/>
        <sz val="8"/>
        <rFont val="Arial"/>
        <family val="2"/>
      </rPr>
      <t>Nitratai</t>
    </r>
  </si>
  <si>
    <r>
      <t xml:space="preserve">  </t>
    </r>
    <r>
      <rPr>
        <b/>
        <sz val="8"/>
        <rFont val="Arial"/>
        <family val="2"/>
      </rPr>
      <t>Fosfatai</t>
    </r>
  </si>
  <si>
    <t>Sulfatai</t>
  </si>
  <si>
    <t>Chloridai</t>
  </si>
  <si>
    <t>Nafta ir jos produktai</t>
  </si>
  <si>
    <t>SPAM (detergentai)</t>
  </si>
  <si>
    <t>Riebalai</t>
  </si>
  <si>
    <t>Bendra geležis</t>
  </si>
  <si>
    <t>Varis</t>
  </si>
  <si>
    <t>Cinkas</t>
  </si>
  <si>
    <t>Bendras chromas</t>
  </si>
  <si>
    <t>Nikelis</t>
  </si>
  <si>
    <t>Švinas</t>
  </si>
  <si>
    <t>Kadmis</t>
  </si>
  <si>
    <t>Gyvsi-dabris</t>
  </si>
  <si>
    <t>Manganas</t>
  </si>
  <si>
    <t>Chromas šešiava-lentis</t>
  </si>
  <si>
    <t>Fenoliai</t>
  </si>
  <si>
    <t>Sulfidai</t>
  </si>
  <si>
    <t>Aliuminis</t>
  </si>
  <si>
    <t>Arsenas</t>
  </si>
  <si>
    <t>Fluoridai</t>
  </si>
  <si>
    <t>Amonio azotas</t>
  </si>
  <si>
    <t>Trichlor-etilenas (TRI)</t>
  </si>
  <si>
    <t>Alavas</t>
  </si>
  <si>
    <t>Chloras (aktyvusis)</t>
  </si>
  <si>
    <t>Trichlor-metanas</t>
  </si>
  <si>
    <t>Vanadis</t>
  </si>
  <si>
    <t>Naftalenas</t>
  </si>
  <si>
    <t>Bendr.organ.anglis (BOA)</t>
  </si>
  <si>
    <t>C10-13-chloralkanai</t>
  </si>
  <si>
    <t>t/metus</t>
  </si>
  <si>
    <t>Akmenės raj.</t>
  </si>
  <si>
    <t>Alytaus raj.</t>
  </si>
  <si>
    <t>Alytus</t>
  </si>
  <si>
    <t>Anykščių raj.</t>
  </si>
  <si>
    <t>Birštonas</t>
  </si>
  <si>
    <t>Biržų raj.</t>
  </si>
  <si>
    <t>Druskininkai</t>
  </si>
  <si>
    <t>Elektrėnai</t>
  </si>
  <si>
    <t>Ignalinos raj.</t>
  </si>
  <si>
    <t>Jonavos raj.</t>
  </si>
  <si>
    <t>Joniškio raj.</t>
  </si>
  <si>
    <t>Jurbarko raj.</t>
  </si>
  <si>
    <t>Kaišiadorių raj.</t>
  </si>
  <si>
    <t>Kalvarija</t>
  </si>
  <si>
    <t>Kaunas</t>
  </si>
  <si>
    <t>Kauno raj.</t>
  </si>
  <si>
    <t>Kazlų Rūda</t>
  </si>
  <si>
    <t>Kėdainių raj.</t>
  </si>
  <si>
    <t>Kelmės raj.</t>
  </si>
  <si>
    <t>Klaipėda</t>
  </si>
  <si>
    <t>Klaipėdos raj.</t>
  </si>
  <si>
    <t>Kretingos raj.</t>
  </si>
  <si>
    <t>Kupiškio raj.</t>
  </si>
  <si>
    <t>Lazdijų raj.</t>
  </si>
  <si>
    <t>Marijampolė</t>
  </si>
  <si>
    <t>Mažeikių raj.</t>
  </si>
  <si>
    <t>Molėtų raj.</t>
  </si>
  <si>
    <t>Neringa</t>
  </si>
  <si>
    <t>Pagėgiai</t>
  </si>
  <si>
    <t>Pakruojo raj.</t>
  </si>
  <si>
    <t>Palanga</t>
  </si>
  <si>
    <t>Panevėžio raj.</t>
  </si>
  <si>
    <t>Panevėžys</t>
  </si>
  <si>
    <t>Pasvalio raj.</t>
  </si>
  <si>
    <t>Plungės raj.</t>
  </si>
  <si>
    <t>Prienų raj.</t>
  </si>
  <si>
    <t>Radviliškio raj.</t>
  </si>
  <si>
    <t>Raseinių raj.</t>
  </si>
  <si>
    <t>Rietavas</t>
  </si>
  <si>
    <t>Rokiškio raj.</t>
  </si>
  <si>
    <t>Šakių raj.</t>
  </si>
  <si>
    <t>Šalčininkų raj.</t>
  </si>
  <si>
    <t>Šiauliai</t>
  </si>
  <si>
    <t>Šiaulių raj.</t>
  </si>
  <si>
    <t>Šilalės raj.</t>
  </si>
  <si>
    <t>Šilutės raj.</t>
  </si>
  <si>
    <t>Širvintų raj.</t>
  </si>
  <si>
    <t>Skuodo raj.</t>
  </si>
  <si>
    <t>Švenčionių raj.</t>
  </si>
  <si>
    <t>Tauragės raj.</t>
  </si>
  <si>
    <t>Telšių raj.</t>
  </si>
  <si>
    <t>Trakų raj.</t>
  </si>
  <si>
    <t>Ukmergės raj.</t>
  </si>
  <si>
    <t>Utenos raj.</t>
  </si>
  <si>
    <t>Varėnos raj.</t>
  </si>
  <si>
    <t>Vilkaviškio raj.</t>
  </si>
  <si>
    <t>Vilniaus raj.</t>
  </si>
  <si>
    <t>Vilnius</t>
  </si>
  <si>
    <t>Visaginas</t>
  </si>
  <si>
    <t>Zarasų raj.</t>
  </si>
  <si>
    <t>IŠ VISO Į PRIIMTUVĄ: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</si>
</sst>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vertAlign val="subscript"/>
      <sz val="8"/>
      <name val="Arial"/>
      <family val="2"/>
    </font>
    <font>
      <b/>
      <sz val="8"/>
      <name val="Lucida Sans Unicode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6" xfId="0" applyFont="1" applyFill="1" applyBorder="1" applyAlignment="1">
      <alignment horizontal="left"/>
    </xf>
    <xf numFmtId="0" fontId="0" fillId="0" borderId="6" xfId="0" applyNumberFormat="1" applyBorder="1" applyAlignment="1">
      <alignment/>
    </xf>
    <xf numFmtId="2" fontId="0" fillId="0" borderId="6" xfId="0" applyNumberFormat="1" applyBorder="1" applyAlignment="1">
      <alignment/>
    </xf>
    <xf numFmtId="0" fontId="1" fillId="0" borderId="11" xfId="0" applyFont="1" applyFill="1" applyBorder="1" applyAlignment="1">
      <alignment horizontal="center"/>
    </xf>
    <xf numFmtId="2" fontId="2" fillId="0" borderId="12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66"/>
  <sheetViews>
    <sheetView tabSelected="1" workbookViewId="0" topLeftCell="A1">
      <selection activeCell="E22" sqref="E22"/>
    </sheetView>
  </sheetViews>
  <sheetFormatPr defaultColWidth="9.140625" defaultRowHeight="12.75"/>
  <cols>
    <col min="1" max="1" width="17.00390625" style="0" bestFit="1" customWidth="1"/>
    <col min="5" max="5" width="12.140625" style="0" customWidth="1"/>
    <col min="14" max="14" width="12.140625" style="0" customWidth="1"/>
    <col min="34" max="34" width="9.8515625" style="0" customWidth="1"/>
    <col min="39" max="39" width="10.7109375" style="0" customWidth="1"/>
  </cols>
  <sheetData>
    <row r="1" spans="1:39" ht="12.75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2.75">
      <c r="A2" s="1"/>
      <c r="B2" s="4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7" t="s">
        <v>7</v>
      </c>
      <c r="H2" s="7" t="s">
        <v>8</v>
      </c>
      <c r="I2" s="8" t="s">
        <v>9</v>
      </c>
      <c r="J2" s="8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6" t="s">
        <v>25</v>
      </c>
      <c r="Z2" s="6" t="s">
        <v>26</v>
      </c>
      <c r="AA2" s="9" t="s">
        <v>27</v>
      </c>
      <c r="AB2" s="1" t="s">
        <v>28</v>
      </c>
      <c r="AC2" s="1" t="s">
        <v>29</v>
      </c>
      <c r="AD2" s="10" t="s">
        <v>30</v>
      </c>
      <c r="AE2" s="10" t="s">
        <v>31</v>
      </c>
      <c r="AF2" s="11" t="s">
        <v>32</v>
      </c>
      <c r="AG2" s="10" t="s">
        <v>33</v>
      </c>
      <c r="AH2" s="1" t="s">
        <v>34</v>
      </c>
      <c r="AI2" s="1" t="s">
        <v>35</v>
      </c>
      <c r="AJ2" s="10" t="s">
        <v>36</v>
      </c>
      <c r="AK2" s="10" t="s">
        <v>37</v>
      </c>
      <c r="AL2" s="1" t="s">
        <v>38</v>
      </c>
      <c r="AM2" s="10" t="s">
        <v>39</v>
      </c>
    </row>
    <row r="3" spans="1:39" ht="12.75">
      <c r="A3" s="1"/>
      <c r="B3" s="4"/>
      <c r="C3" s="5"/>
      <c r="D3" s="6"/>
      <c r="E3" s="6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9"/>
      <c r="AB3" s="1"/>
      <c r="AC3" s="1"/>
      <c r="AD3" s="12"/>
      <c r="AE3" s="12"/>
      <c r="AF3" s="13"/>
      <c r="AG3" s="12"/>
      <c r="AH3" s="1"/>
      <c r="AI3" s="1"/>
      <c r="AJ3" s="12"/>
      <c r="AK3" s="12"/>
      <c r="AL3" s="12"/>
      <c r="AM3" s="12"/>
    </row>
    <row r="4" spans="1:39" ht="12.75">
      <c r="A4" s="1"/>
      <c r="B4" s="14"/>
      <c r="C4" s="15"/>
      <c r="D4" s="16"/>
      <c r="E4" s="16"/>
      <c r="F4" s="15"/>
      <c r="G4" s="15"/>
      <c r="H4" s="15"/>
      <c r="I4" s="15"/>
      <c r="J4" s="15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7"/>
      <c r="AB4" s="11"/>
      <c r="AC4" s="11"/>
      <c r="AD4" s="18"/>
      <c r="AE4" s="18"/>
      <c r="AF4" s="13"/>
      <c r="AG4" s="18"/>
      <c r="AH4" s="11"/>
      <c r="AI4" s="11"/>
      <c r="AJ4" s="18"/>
      <c r="AK4" s="18"/>
      <c r="AL4" s="18"/>
      <c r="AM4" s="18"/>
    </row>
    <row r="5" spans="1:39" ht="12.75">
      <c r="A5" s="1"/>
      <c r="B5" s="19" t="s">
        <v>40</v>
      </c>
      <c r="C5" s="19" t="s">
        <v>40</v>
      </c>
      <c r="D5" s="19" t="s">
        <v>40</v>
      </c>
      <c r="E5" s="19" t="s">
        <v>40</v>
      </c>
      <c r="F5" s="19" t="s">
        <v>40</v>
      </c>
      <c r="G5" s="19" t="s">
        <v>40</v>
      </c>
      <c r="H5" s="19" t="s">
        <v>40</v>
      </c>
      <c r="I5" s="19" t="s">
        <v>40</v>
      </c>
      <c r="J5" s="19" t="s">
        <v>40</v>
      </c>
      <c r="K5" s="19" t="s">
        <v>40</v>
      </c>
      <c r="L5" s="19" t="s">
        <v>40</v>
      </c>
      <c r="M5" s="19" t="s">
        <v>40</v>
      </c>
      <c r="N5" s="19" t="s">
        <v>40</v>
      </c>
      <c r="O5" s="19" t="s">
        <v>40</v>
      </c>
      <c r="P5" s="19" t="s">
        <v>40</v>
      </c>
      <c r="Q5" s="19" t="s">
        <v>40</v>
      </c>
      <c r="R5" s="19" t="s">
        <v>40</v>
      </c>
      <c r="S5" s="19" t="s">
        <v>40</v>
      </c>
      <c r="T5" s="19" t="s">
        <v>40</v>
      </c>
      <c r="U5" s="19" t="s">
        <v>40</v>
      </c>
      <c r="V5" s="19" t="s">
        <v>40</v>
      </c>
      <c r="W5" s="19" t="s">
        <v>40</v>
      </c>
      <c r="X5" s="19" t="s">
        <v>40</v>
      </c>
      <c r="Y5" s="19" t="s">
        <v>40</v>
      </c>
      <c r="Z5" s="19" t="s">
        <v>40</v>
      </c>
      <c r="AA5" s="19" t="s">
        <v>40</v>
      </c>
      <c r="AB5" s="19" t="s">
        <v>40</v>
      </c>
      <c r="AC5" s="19" t="s">
        <v>40</v>
      </c>
      <c r="AD5" s="19" t="s">
        <v>40</v>
      </c>
      <c r="AE5" s="19" t="s">
        <v>40</v>
      </c>
      <c r="AF5" s="19" t="s">
        <v>40</v>
      </c>
      <c r="AG5" s="19" t="s">
        <v>40</v>
      </c>
      <c r="AH5" s="19" t="s">
        <v>40</v>
      </c>
      <c r="AI5" s="19" t="s">
        <v>40</v>
      </c>
      <c r="AJ5" s="19" t="s">
        <v>40</v>
      </c>
      <c r="AK5" s="19" t="s">
        <v>40</v>
      </c>
      <c r="AL5" s="19" t="s">
        <v>40</v>
      </c>
      <c r="AM5" s="19" t="s">
        <v>40</v>
      </c>
    </row>
    <row r="6" spans="1:39" ht="12.75">
      <c r="A6" s="20" t="s">
        <v>41</v>
      </c>
      <c r="B6" s="21">
        <v>28.86</v>
      </c>
      <c r="C6" s="21">
        <v>20.88</v>
      </c>
      <c r="D6" s="21">
        <v>4.32</v>
      </c>
      <c r="E6" s="21">
        <v>32.382999999999996</v>
      </c>
      <c r="F6" s="21">
        <v>157.02</v>
      </c>
      <c r="G6" s="21">
        <v>4.25</v>
      </c>
      <c r="H6" s="21">
        <v>0.25</v>
      </c>
      <c r="I6" s="21">
        <v>13.29</v>
      </c>
      <c r="J6" s="21">
        <v>3.37</v>
      </c>
      <c r="K6" s="21"/>
      <c r="L6" s="21">
        <v>71.99</v>
      </c>
      <c r="M6" s="21">
        <v>0.387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</row>
    <row r="7" spans="1:39" ht="12.75">
      <c r="A7" s="20" t="s">
        <v>42</v>
      </c>
      <c r="B7" s="21">
        <v>7.6339999999999995</v>
      </c>
      <c r="C7" s="21">
        <v>2.7270000000000003</v>
      </c>
      <c r="D7" s="21">
        <v>0.47600000000000003</v>
      </c>
      <c r="E7" s="21">
        <v>21.122</v>
      </c>
      <c r="F7" s="21">
        <v>3.665</v>
      </c>
      <c r="G7" s="21">
        <v>0.715</v>
      </c>
      <c r="H7" s="21">
        <v>0.0091</v>
      </c>
      <c r="I7" s="21">
        <v>0.1932</v>
      </c>
      <c r="J7" s="21">
        <v>0.22200000000000003</v>
      </c>
      <c r="K7" s="21"/>
      <c r="L7" s="21">
        <v>13.851000000000003</v>
      </c>
      <c r="M7" s="21">
        <v>0.045200000000000004</v>
      </c>
      <c r="N7" s="21">
        <v>0.0285</v>
      </c>
      <c r="O7" s="21">
        <v>0.022</v>
      </c>
      <c r="P7" s="21">
        <v>0.011</v>
      </c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</row>
    <row r="8" spans="1:39" ht="12.75">
      <c r="A8" s="20" t="s">
        <v>43</v>
      </c>
      <c r="B8" s="21">
        <v>68.27530000000003</v>
      </c>
      <c r="C8" s="21">
        <v>32.81</v>
      </c>
      <c r="D8" s="21">
        <v>3.535</v>
      </c>
      <c r="E8" s="21">
        <v>341.69620000000003</v>
      </c>
      <c r="F8" s="21">
        <v>193.72430000000003</v>
      </c>
      <c r="G8" s="21">
        <v>2.841</v>
      </c>
      <c r="H8" s="21">
        <v>1.35</v>
      </c>
      <c r="I8" s="21">
        <v>21.17</v>
      </c>
      <c r="J8" s="21">
        <v>2.445</v>
      </c>
      <c r="K8" s="21">
        <v>126.84</v>
      </c>
      <c r="L8" s="21">
        <v>690.26</v>
      </c>
      <c r="M8" s="21">
        <v>3.8427999999999987</v>
      </c>
      <c r="N8" s="21">
        <v>0.493</v>
      </c>
      <c r="O8" s="21">
        <v>26.054</v>
      </c>
      <c r="P8" s="21">
        <v>0.578</v>
      </c>
      <c r="Q8" s="22">
        <v>0.04</v>
      </c>
      <c r="R8" s="22">
        <v>0.542</v>
      </c>
      <c r="S8" s="22">
        <v>0.027</v>
      </c>
      <c r="T8" s="22">
        <v>0.113</v>
      </c>
      <c r="U8" s="22"/>
      <c r="V8" s="22"/>
      <c r="W8" s="22">
        <v>0.085</v>
      </c>
      <c r="X8" s="22"/>
      <c r="Y8" s="22">
        <v>0.008</v>
      </c>
      <c r="Z8" s="22"/>
      <c r="AA8" s="22"/>
      <c r="AB8" s="22">
        <v>0.13</v>
      </c>
      <c r="AC8" s="22">
        <v>0.004</v>
      </c>
      <c r="AD8" s="22">
        <v>0.001</v>
      </c>
      <c r="AE8" s="22"/>
      <c r="AF8" s="22"/>
      <c r="AG8" s="22"/>
      <c r="AH8" s="22"/>
      <c r="AI8" s="22">
        <v>0.018</v>
      </c>
      <c r="AJ8" s="22">
        <v>0.004</v>
      </c>
      <c r="AK8" s="22">
        <v>0</v>
      </c>
      <c r="AL8" s="22"/>
      <c r="AM8" s="22">
        <v>0.009</v>
      </c>
    </row>
    <row r="9" spans="1:39" ht="12.75">
      <c r="A9" s="20" t="s">
        <v>44</v>
      </c>
      <c r="B9" s="21">
        <v>7.718999999999999</v>
      </c>
      <c r="C9" s="21">
        <v>11.393</v>
      </c>
      <c r="D9" s="21">
        <v>1.32</v>
      </c>
      <c r="E9" s="21">
        <v>14.931499999999998</v>
      </c>
      <c r="F9" s="21">
        <v>24.808999999999997</v>
      </c>
      <c r="G9" s="21">
        <v>3.9840000000000004</v>
      </c>
      <c r="H9" s="21">
        <v>0.17600000000000002</v>
      </c>
      <c r="I9" s="21">
        <v>5.787999999999999</v>
      </c>
      <c r="J9" s="21">
        <v>0.8280000000000001</v>
      </c>
      <c r="K9" s="21">
        <v>2.99</v>
      </c>
      <c r="L9" s="21">
        <v>64.94</v>
      </c>
      <c r="M9" s="21">
        <v>0.1734</v>
      </c>
      <c r="N9" s="21">
        <v>0.02</v>
      </c>
      <c r="O9" s="21"/>
      <c r="P9" s="21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</row>
    <row r="10" spans="1:39" ht="12.75">
      <c r="A10" s="20" t="s">
        <v>45</v>
      </c>
      <c r="B10" s="21">
        <v>6.069000000000001</v>
      </c>
      <c r="C10" s="21">
        <v>18.74</v>
      </c>
      <c r="D10" s="21">
        <v>3.78</v>
      </c>
      <c r="E10" s="21">
        <v>11.213</v>
      </c>
      <c r="F10" s="21">
        <v>35.21</v>
      </c>
      <c r="G10" s="21">
        <v>2.28</v>
      </c>
      <c r="H10" s="21">
        <v>0.467</v>
      </c>
      <c r="I10" s="21">
        <v>11.37</v>
      </c>
      <c r="J10" s="21">
        <v>3.13</v>
      </c>
      <c r="K10" s="21">
        <v>68.52</v>
      </c>
      <c r="L10" s="21">
        <v>201.92</v>
      </c>
      <c r="M10" s="21">
        <v>0.1083</v>
      </c>
      <c r="N10" s="21">
        <v>0.065</v>
      </c>
      <c r="O10" s="21">
        <v>2.9</v>
      </c>
      <c r="P10" s="21"/>
      <c r="Q10" s="22">
        <v>0.006</v>
      </c>
      <c r="R10" s="22">
        <v>0.097</v>
      </c>
      <c r="S10" s="22">
        <v>0.011</v>
      </c>
      <c r="T10" s="22">
        <v>0.035</v>
      </c>
      <c r="U10" s="22">
        <v>0.0002</v>
      </c>
      <c r="V10" s="22"/>
      <c r="W10" s="22"/>
      <c r="X10" s="22"/>
      <c r="Y10" s="22">
        <v>0</v>
      </c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</row>
    <row r="11" spans="1:39" ht="12.75">
      <c r="A11" s="20" t="s">
        <v>46</v>
      </c>
      <c r="B11" s="21">
        <v>13.2602</v>
      </c>
      <c r="C11" s="21">
        <v>8.389000000000001</v>
      </c>
      <c r="D11" s="21">
        <v>0.7894</v>
      </c>
      <c r="E11" s="21">
        <v>18.645900000000005</v>
      </c>
      <c r="F11" s="21">
        <v>20.291999999999998</v>
      </c>
      <c r="G11" s="21">
        <v>0.4083</v>
      </c>
      <c r="H11" s="21">
        <v>0.009600000000000001</v>
      </c>
      <c r="I11" s="21">
        <v>0.391</v>
      </c>
      <c r="J11" s="21"/>
      <c r="K11" s="21"/>
      <c r="L11" s="21">
        <v>165.293</v>
      </c>
      <c r="M11" s="21">
        <v>0.18789999999999998</v>
      </c>
      <c r="N11" s="21"/>
      <c r="O11" s="21">
        <v>0.796</v>
      </c>
      <c r="P11" s="21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</row>
    <row r="12" spans="1:39" ht="12.75">
      <c r="A12" s="20" t="s">
        <v>47</v>
      </c>
      <c r="B12" s="21">
        <v>24.06</v>
      </c>
      <c r="C12" s="21">
        <v>6.569</v>
      </c>
      <c r="D12" s="21">
        <v>1.9189999999999998</v>
      </c>
      <c r="E12" s="21">
        <v>58.99699999999999</v>
      </c>
      <c r="F12" s="21">
        <v>27.486</v>
      </c>
      <c r="G12" s="21">
        <v>1.3390000000000002</v>
      </c>
      <c r="H12" s="21">
        <v>0.188</v>
      </c>
      <c r="I12" s="21">
        <v>3.505</v>
      </c>
      <c r="J12" s="21">
        <v>1.399</v>
      </c>
      <c r="K12" s="21">
        <v>16.94</v>
      </c>
      <c r="L12" s="21">
        <v>185.925</v>
      </c>
      <c r="M12" s="21">
        <v>0.4</v>
      </c>
      <c r="N12" s="21">
        <v>0.1216</v>
      </c>
      <c r="O12" s="21">
        <v>2.077</v>
      </c>
      <c r="P12" s="21"/>
      <c r="Q12" s="22"/>
      <c r="R12" s="22">
        <v>0.047</v>
      </c>
      <c r="S12" s="22"/>
      <c r="T12" s="22"/>
      <c r="U12" s="22">
        <v>0.0005</v>
      </c>
      <c r="V12" s="22"/>
      <c r="W12" s="22"/>
      <c r="X12" s="22"/>
      <c r="Y12" s="22"/>
      <c r="Z12" s="22"/>
      <c r="AA12" s="22"/>
      <c r="AB12" s="22">
        <v>0.0088</v>
      </c>
      <c r="AC12" s="22"/>
      <c r="AD12" s="22">
        <v>0.0629</v>
      </c>
      <c r="AE12" s="22"/>
      <c r="AF12" s="22">
        <v>0.0007</v>
      </c>
      <c r="AG12" s="22">
        <v>0.0073</v>
      </c>
      <c r="AH12" s="22"/>
      <c r="AI12" s="22">
        <v>0.0028</v>
      </c>
      <c r="AJ12" s="22"/>
      <c r="AK12" s="22"/>
      <c r="AL12" s="22"/>
      <c r="AM12" s="22"/>
    </row>
    <row r="13" spans="1:39" ht="12.75">
      <c r="A13" s="20" t="s">
        <v>48</v>
      </c>
      <c r="B13" s="21">
        <v>29.1367</v>
      </c>
      <c r="C13" s="21">
        <v>29.87</v>
      </c>
      <c r="D13" s="21">
        <v>2.795</v>
      </c>
      <c r="E13" s="21">
        <v>44.122</v>
      </c>
      <c r="F13" s="21">
        <v>68.11</v>
      </c>
      <c r="G13" s="21">
        <v>6.2</v>
      </c>
      <c r="H13" s="21">
        <v>0.12100000000000001</v>
      </c>
      <c r="I13" s="21">
        <v>14.76</v>
      </c>
      <c r="J13" s="21">
        <v>2.06</v>
      </c>
      <c r="K13" s="21">
        <v>13.5393</v>
      </c>
      <c r="L13" s="21">
        <v>86.653</v>
      </c>
      <c r="M13" s="21">
        <v>0.3831</v>
      </c>
      <c r="N13" s="21"/>
      <c r="O13" s="21">
        <v>0.38</v>
      </c>
      <c r="P13" s="21">
        <v>8.14</v>
      </c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</row>
    <row r="14" spans="1:39" ht="12.75">
      <c r="A14" s="20" t="s">
        <v>49</v>
      </c>
      <c r="B14" s="21">
        <v>3.011</v>
      </c>
      <c r="C14" s="21">
        <v>4.527</v>
      </c>
      <c r="D14" s="21">
        <v>1.575</v>
      </c>
      <c r="E14" s="21">
        <v>3.666000000000001</v>
      </c>
      <c r="F14" s="21">
        <v>14.79</v>
      </c>
      <c r="G14" s="21">
        <v>0.688</v>
      </c>
      <c r="H14" s="21">
        <v>0.101</v>
      </c>
      <c r="I14" s="21">
        <v>2.782</v>
      </c>
      <c r="J14" s="21">
        <v>1.4289999999999998</v>
      </c>
      <c r="K14" s="21">
        <v>15.83</v>
      </c>
      <c r="L14" s="21">
        <v>27.506</v>
      </c>
      <c r="M14" s="21">
        <v>0.04780000000000001</v>
      </c>
      <c r="N14" s="21">
        <v>0.01</v>
      </c>
      <c r="O14" s="21"/>
      <c r="P14" s="2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</row>
    <row r="15" spans="1:39" ht="12.75">
      <c r="A15" s="20" t="s">
        <v>50</v>
      </c>
      <c r="B15" s="21">
        <v>34.910700000000006</v>
      </c>
      <c r="C15" s="21">
        <v>152.11</v>
      </c>
      <c r="D15" s="21">
        <v>9.8592</v>
      </c>
      <c r="E15" s="21">
        <v>55.043800000000005</v>
      </c>
      <c r="F15" s="21">
        <v>187.735</v>
      </c>
      <c r="G15" s="21">
        <v>21.246499999999997</v>
      </c>
      <c r="H15" s="21">
        <v>2.2476999999999996</v>
      </c>
      <c r="I15" s="21">
        <v>104.26330000000002</v>
      </c>
      <c r="J15" s="21">
        <v>7.2791</v>
      </c>
      <c r="K15" s="21">
        <v>1072.0913000000003</v>
      </c>
      <c r="L15" s="21">
        <v>590.8618000000001</v>
      </c>
      <c r="M15" s="21">
        <v>1.2766999999999995</v>
      </c>
      <c r="N15" s="21">
        <v>0.178</v>
      </c>
      <c r="O15" s="21">
        <v>3.86</v>
      </c>
      <c r="P15" s="21"/>
      <c r="Q15" s="22">
        <v>0.0157</v>
      </c>
      <c r="R15" s="22">
        <v>0.2065</v>
      </c>
      <c r="S15" s="22">
        <v>0.0858</v>
      </c>
      <c r="T15" s="22">
        <v>0.0253</v>
      </c>
      <c r="U15" s="22">
        <v>0.01</v>
      </c>
      <c r="V15" s="22"/>
      <c r="W15" s="22">
        <v>0.001</v>
      </c>
      <c r="X15" s="22"/>
      <c r="Y15" s="22"/>
      <c r="Z15" s="22"/>
      <c r="AA15" s="22"/>
      <c r="AB15" s="22">
        <v>0.212</v>
      </c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</row>
    <row r="16" spans="1:39" ht="12.75">
      <c r="A16" s="20" t="s">
        <v>51</v>
      </c>
      <c r="B16" s="21">
        <v>8.130999999999998</v>
      </c>
      <c r="C16" s="21">
        <v>41.4</v>
      </c>
      <c r="D16" s="21">
        <v>3.16</v>
      </c>
      <c r="E16" s="21">
        <v>9.435999999999996</v>
      </c>
      <c r="F16" s="21">
        <v>41.28</v>
      </c>
      <c r="G16" s="21">
        <v>30.179000000000006</v>
      </c>
      <c r="H16" s="21">
        <v>0.125</v>
      </c>
      <c r="I16" s="21">
        <v>0.89</v>
      </c>
      <c r="J16" s="21">
        <v>2.81</v>
      </c>
      <c r="K16" s="21"/>
      <c r="L16" s="21">
        <v>138.3</v>
      </c>
      <c r="M16" s="21">
        <v>0.077</v>
      </c>
      <c r="N16" s="21"/>
      <c r="O16" s="21"/>
      <c r="P16" s="21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</row>
    <row r="17" spans="1:39" ht="12.75">
      <c r="A17" s="20" t="s">
        <v>52</v>
      </c>
      <c r="B17" s="21">
        <v>9.465199999999998</v>
      </c>
      <c r="C17" s="21">
        <v>7.4910000000000005</v>
      </c>
      <c r="D17" s="21">
        <v>0.5846000000000001</v>
      </c>
      <c r="E17" s="21">
        <v>27.144000000000005</v>
      </c>
      <c r="F17" s="21">
        <v>70.98</v>
      </c>
      <c r="G17" s="21">
        <v>8.836500000000003</v>
      </c>
      <c r="H17" s="21">
        <v>0.1454</v>
      </c>
      <c r="I17" s="21">
        <v>1.7428</v>
      </c>
      <c r="J17" s="21">
        <v>1.1945000000000001</v>
      </c>
      <c r="K17" s="21">
        <v>53.952</v>
      </c>
      <c r="L17" s="21">
        <v>61.1464</v>
      </c>
      <c r="M17" s="21">
        <v>0.25479999999999997</v>
      </c>
      <c r="N17" s="21">
        <v>0.066</v>
      </c>
      <c r="O17" s="21">
        <v>0.0433</v>
      </c>
      <c r="P17" s="21"/>
      <c r="Q17" s="22">
        <v>0.0043</v>
      </c>
      <c r="R17" s="22">
        <v>0.0075</v>
      </c>
      <c r="S17" s="22">
        <v>0.0021</v>
      </c>
      <c r="T17" s="22">
        <v>0.0075</v>
      </c>
      <c r="U17" s="22">
        <v>0.0053</v>
      </c>
      <c r="V17" s="22">
        <v>0.0002</v>
      </c>
      <c r="W17" s="22">
        <v>0.0005</v>
      </c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</row>
    <row r="18" spans="1:39" ht="12.75">
      <c r="A18" s="20" t="s">
        <v>53</v>
      </c>
      <c r="B18" s="21">
        <v>17.12</v>
      </c>
      <c r="C18" s="21">
        <v>27.186</v>
      </c>
      <c r="D18" s="21">
        <v>4.71</v>
      </c>
      <c r="E18" s="21">
        <v>18.075</v>
      </c>
      <c r="F18" s="21">
        <v>59.772999999999996</v>
      </c>
      <c r="G18" s="21">
        <v>11.793000000000001</v>
      </c>
      <c r="H18" s="21">
        <v>0.528</v>
      </c>
      <c r="I18" s="21">
        <v>7.544</v>
      </c>
      <c r="J18" s="21">
        <v>4.021</v>
      </c>
      <c r="K18" s="21">
        <v>33.585</v>
      </c>
      <c r="L18" s="21">
        <v>105.52</v>
      </c>
      <c r="M18" s="21">
        <v>0.08230000000000001</v>
      </c>
      <c r="N18" s="21">
        <v>0.095</v>
      </c>
      <c r="O18" s="21">
        <v>3.3209999999999997</v>
      </c>
      <c r="P18" s="21"/>
      <c r="Q18" s="22"/>
      <c r="R18" s="22"/>
      <c r="S18" s="22"/>
      <c r="T18" s="22"/>
      <c r="U18" s="22"/>
      <c r="V18" s="22"/>
      <c r="W18" s="22"/>
      <c r="X18" s="22">
        <v>0.03</v>
      </c>
      <c r="Y18" s="22"/>
      <c r="Z18" s="22"/>
      <c r="AA18" s="22"/>
      <c r="AB18" s="22">
        <v>0.05</v>
      </c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</row>
    <row r="19" spans="1:39" ht="12.75">
      <c r="A19" s="20" t="s">
        <v>54</v>
      </c>
      <c r="B19" s="21">
        <v>6.456099999999998</v>
      </c>
      <c r="C19" s="21">
        <v>20.088</v>
      </c>
      <c r="D19" s="21">
        <v>3.412</v>
      </c>
      <c r="E19" s="21">
        <v>4.796100000000001</v>
      </c>
      <c r="F19" s="21">
        <v>12.012400000000001</v>
      </c>
      <c r="G19" s="21">
        <v>15.071</v>
      </c>
      <c r="H19" s="21">
        <v>0.503</v>
      </c>
      <c r="I19" s="21">
        <v>2.165</v>
      </c>
      <c r="J19" s="21">
        <v>2.798</v>
      </c>
      <c r="K19" s="21"/>
      <c r="L19" s="21"/>
      <c r="M19" s="21">
        <v>0.0111</v>
      </c>
      <c r="N19" s="21"/>
      <c r="O19" s="21"/>
      <c r="P19" s="21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</row>
    <row r="20" spans="1:39" ht="12.75">
      <c r="A20" s="20" t="s">
        <v>55</v>
      </c>
      <c r="B20" s="21">
        <v>1740.713800000001</v>
      </c>
      <c r="C20" s="21">
        <v>732.2292999999996</v>
      </c>
      <c r="D20" s="21">
        <v>57.893200000000014</v>
      </c>
      <c r="E20" s="21">
        <v>1341.1471999999994</v>
      </c>
      <c r="F20" s="21">
        <v>3837.5989999999993</v>
      </c>
      <c r="G20" s="21">
        <v>483.568</v>
      </c>
      <c r="H20" s="21">
        <v>3.4795</v>
      </c>
      <c r="I20" s="21">
        <v>11.066</v>
      </c>
      <c r="J20" s="21">
        <v>18.64</v>
      </c>
      <c r="K20" s="21">
        <v>2217.485</v>
      </c>
      <c r="L20" s="21">
        <v>2774.8279999999995</v>
      </c>
      <c r="M20" s="21">
        <v>19.52459999999999</v>
      </c>
      <c r="N20" s="21">
        <v>17.331</v>
      </c>
      <c r="O20" s="21">
        <v>256.653</v>
      </c>
      <c r="P20" s="21">
        <v>0</v>
      </c>
      <c r="Q20" s="22">
        <v>0.2271</v>
      </c>
      <c r="R20" s="22">
        <v>3.497</v>
      </c>
      <c r="S20" s="22">
        <v>0.0648</v>
      </c>
      <c r="T20" s="22">
        <v>0.0253</v>
      </c>
      <c r="U20" s="22">
        <v>0.0001</v>
      </c>
      <c r="V20" s="22">
        <v>0</v>
      </c>
      <c r="W20" s="22">
        <v>0.0009</v>
      </c>
      <c r="X20" s="22"/>
      <c r="Y20" s="22">
        <v>0</v>
      </c>
      <c r="Z20" s="22"/>
      <c r="AA20" s="22"/>
      <c r="AB20" s="22">
        <v>17.583299999999998</v>
      </c>
      <c r="AC20" s="22"/>
      <c r="AD20" s="22"/>
      <c r="AE20" s="22"/>
      <c r="AF20" s="22"/>
      <c r="AG20" s="22">
        <v>0</v>
      </c>
      <c r="AH20" s="22"/>
      <c r="AI20" s="22"/>
      <c r="AJ20" s="22"/>
      <c r="AK20" s="22"/>
      <c r="AL20" s="22"/>
      <c r="AM20" s="22"/>
    </row>
    <row r="21" spans="1:39" ht="12.75">
      <c r="A21" s="20" t="s">
        <v>56</v>
      </c>
      <c r="B21" s="21">
        <v>15.634500000000001</v>
      </c>
      <c r="C21" s="21">
        <v>17.4931</v>
      </c>
      <c r="D21" s="21">
        <v>2.8435</v>
      </c>
      <c r="E21" s="21">
        <v>19.4391</v>
      </c>
      <c r="F21" s="21">
        <v>43.4141</v>
      </c>
      <c r="G21" s="21">
        <v>10.538599999999999</v>
      </c>
      <c r="H21" s="21">
        <v>0.2721</v>
      </c>
      <c r="I21" s="21">
        <v>1.7324000000000002</v>
      </c>
      <c r="J21" s="21">
        <v>2.2670000000000003</v>
      </c>
      <c r="K21" s="21">
        <v>20.4647</v>
      </c>
      <c r="L21" s="21">
        <v>73.2439</v>
      </c>
      <c r="M21" s="21">
        <v>0.04440000000000001</v>
      </c>
      <c r="N21" s="21"/>
      <c r="O21" s="21"/>
      <c r="P21" s="21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</row>
    <row r="22" spans="1:39" ht="12.75">
      <c r="A22" s="20" t="s">
        <v>57</v>
      </c>
      <c r="B22" s="21">
        <v>8.313299999999998</v>
      </c>
      <c r="C22" s="21">
        <v>7.356999999999999</v>
      </c>
      <c r="D22" s="21">
        <v>1.286</v>
      </c>
      <c r="E22" s="21">
        <v>17.8936</v>
      </c>
      <c r="F22" s="21">
        <v>32.266</v>
      </c>
      <c r="G22" s="21">
        <v>3.261</v>
      </c>
      <c r="H22" s="21">
        <v>0.2036</v>
      </c>
      <c r="I22" s="21">
        <v>2.3465</v>
      </c>
      <c r="J22" s="21">
        <v>0.6562</v>
      </c>
      <c r="K22" s="21"/>
      <c r="L22" s="21">
        <v>86.30599999999998</v>
      </c>
      <c r="M22" s="21">
        <v>0.0251</v>
      </c>
      <c r="N22" s="21"/>
      <c r="O22" s="21"/>
      <c r="P22" s="21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</row>
    <row r="23" spans="1:39" ht="12.75">
      <c r="A23" s="20" t="s">
        <v>58</v>
      </c>
      <c r="B23" s="21">
        <v>52.45080000000001</v>
      </c>
      <c r="C23" s="21">
        <v>136.555</v>
      </c>
      <c r="D23" s="21">
        <v>21.25700000000001</v>
      </c>
      <c r="E23" s="21">
        <v>113.73700000000002</v>
      </c>
      <c r="F23" s="21">
        <v>272.2460000000001</v>
      </c>
      <c r="G23" s="21">
        <v>18.474</v>
      </c>
      <c r="H23" s="21">
        <v>2.5359999999999987</v>
      </c>
      <c r="I23" s="21">
        <v>68.28600000000006</v>
      </c>
      <c r="J23" s="21">
        <v>17.45</v>
      </c>
      <c r="K23" s="21">
        <v>952.2279999999995</v>
      </c>
      <c r="L23" s="21">
        <v>849.5639999999999</v>
      </c>
      <c r="M23" s="21">
        <v>0.78</v>
      </c>
      <c r="N23" s="21">
        <v>0.27</v>
      </c>
      <c r="O23" s="21">
        <v>1.827</v>
      </c>
      <c r="P23" s="21"/>
      <c r="Q23" s="22">
        <v>0.01</v>
      </c>
      <c r="R23" s="22">
        <v>0.35700000000000004</v>
      </c>
      <c r="S23" s="22">
        <v>0.06</v>
      </c>
      <c r="T23" s="22">
        <v>0.04</v>
      </c>
      <c r="U23" s="22"/>
      <c r="V23" s="22">
        <v>0.001</v>
      </c>
      <c r="W23" s="22">
        <v>0</v>
      </c>
      <c r="X23" s="22"/>
      <c r="Y23" s="22"/>
      <c r="Z23" s="22"/>
      <c r="AA23" s="22"/>
      <c r="AB23" s="22"/>
      <c r="AC23" s="22"/>
      <c r="AD23" s="22">
        <v>10.155999999999999</v>
      </c>
      <c r="AE23" s="22"/>
      <c r="AF23" s="22"/>
      <c r="AG23" s="22"/>
      <c r="AH23" s="22"/>
      <c r="AI23" s="22"/>
      <c r="AJ23" s="22"/>
      <c r="AK23" s="22"/>
      <c r="AL23" s="22"/>
      <c r="AM23" s="22"/>
    </row>
    <row r="24" spans="1:39" ht="12.75">
      <c r="A24" s="20" t="s">
        <v>59</v>
      </c>
      <c r="B24" s="21">
        <v>2.801999999999999</v>
      </c>
      <c r="C24" s="21">
        <v>7.21</v>
      </c>
      <c r="D24" s="21">
        <v>0.78</v>
      </c>
      <c r="E24" s="21">
        <v>15.005</v>
      </c>
      <c r="F24" s="21">
        <v>53.08</v>
      </c>
      <c r="G24" s="21">
        <v>3.19</v>
      </c>
      <c r="H24" s="21">
        <v>0.036000000000000004</v>
      </c>
      <c r="I24" s="21">
        <v>0.61</v>
      </c>
      <c r="J24" s="21">
        <v>0.79</v>
      </c>
      <c r="K24" s="21"/>
      <c r="L24" s="21">
        <v>46.37</v>
      </c>
      <c r="M24" s="21">
        <v>0.044</v>
      </c>
      <c r="N24" s="21"/>
      <c r="O24" s="21"/>
      <c r="P24" s="21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</row>
    <row r="25" spans="1:39" ht="12.75">
      <c r="A25" s="20" t="s">
        <v>60</v>
      </c>
      <c r="B25" s="21">
        <v>216.55380000000002</v>
      </c>
      <c r="C25" s="21">
        <v>192.65099999999998</v>
      </c>
      <c r="D25" s="21">
        <v>16.961000000000013</v>
      </c>
      <c r="E25" s="21">
        <v>343.2243</v>
      </c>
      <c r="F25" s="21">
        <v>679.97</v>
      </c>
      <c r="G25" s="21">
        <v>18.712</v>
      </c>
      <c r="H25" s="21">
        <v>1.3912</v>
      </c>
      <c r="I25" s="21">
        <v>84.628</v>
      </c>
      <c r="J25" s="21">
        <v>9.313</v>
      </c>
      <c r="K25" s="21">
        <v>1676.5959999999993</v>
      </c>
      <c r="L25" s="21">
        <v>3435.4859999999994</v>
      </c>
      <c r="M25" s="21">
        <v>2.2489999999999966</v>
      </c>
      <c r="N25" s="21">
        <v>2.1542</v>
      </c>
      <c r="O25" s="21">
        <v>54.887</v>
      </c>
      <c r="P25" s="21">
        <v>0.07900000000000001</v>
      </c>
      <c r="Q25" s="22">
        <v>0.14279999999999998</v>
      </c>
      <c r="R25" s="22">
        <v>0.8273999999999999</v>
      </c>
      <c r="S25" s="22">
        <v>0.0527</v>
      </c>
      <c r="T25" s="22">
        <v>0.1013</v>
      </c>
      <c r="U25" s="22">
        <v>0.053200000000000004</v>
      </c>
      <c r="V25" s="22">
        <v>0</v>
      </c>
      <c r="W25" s="22">
        <v>0</v>
      </c>
      <c r="X25" s="22">
        <v>0.0003</v>
      </c>
      <c r="Y25" s="22">
        <v>0.068</v>
      </c>
      <c r="Z25" s="22">
        <v>0</v>
      </c>
      <c r="AA25" s="22"/>
      <c r="AB25" s="22"/>
      <c r="AC25" s="22"/>
      <c r="AD25" s="22"/>
      <c r="AE25" s="22"/>
      <c r="AF25" s="22"/>
      <c r="AG25" s="22"/>
      <c r="AH25" s="22">
        <v>0.003</v>
      </c>
      <c r="AI25" s="22"/>
      <c r="AJ25" s="22"/>
      <c r="AK25" s="22"/>
      <c r="AL25" s="22"/>
      <c r="AM25" s="22"/>
    </row>
    <row r="26" spans="1:39" ht="12.75">
      <c r="A26" s="20" t="s">
        <v>61</v>
      </c>
      <c r="B26" s="21">
        <v>9.058399999999999</v>
      </c>
      <c r="C26" s="21">
        <v>5.6419999999999995</v>
      </c>
      <c r="D26" s="21">
        <v>0.44200000000000006</v>
      </c>
      <c r="E26" s="21">
        <v>12.923799999999998</v>
      </c>
      <c r="F26" s="21"/>
      <c r="G26" s="21"/>
      <c r="H26" s="21"/>
      <c r="I26" s="21"/>
      <c r="J26" s="21"/>
      <c r="K26" s="21">
        <v>21.732</v>
      </c>
      <c r="L26" s="21">
        <v>88.49300000000001</v>
      </c>
      <c r="M26" s="21">
        <v>0.11850000000000001</v>
      </c>
      <c r="N26" s="21">
        <v>0.0205</v>
      </c>
      <c r="O26" s="21">
        <v>0.2833</v>
      </c>
      <c r="P26" s="21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</row>
    <row r="27" spans="1:39" ht="12.75">
      <c r="A27" s="20" t="s">
        <v>62</v>
      </c>
      <c r="B27" s="21">
        <v>22.2891</v>
      </c>
      <c r="C27" s="21">
        <v>17.601</v>
      </c>
      <c r="D27" s="21">
        <v>0.761</v>
      </c>
      <c r="E27" s="21">
        <v>21.715100000000003</v>
      </c>
      <c r="F27" s="21">
        <v>53.93300000000001</v>
      </c>
      <c r="G27" s="21">
        <v>0.3</v>
      </c>
      <c r="H27" s="21">
        <v>0.14</v>
      </c>
      <c r="I27" s="21">
        <v>5.8</v>
      </c>
      <c r="J27" s="21">
        <v>0.2</v>
      </c>
      <c r="K27" s="21"/>
      <c r="L27" s="21">
        <v>100.796</v>
      </c>
      <c r="M27" s="21">
        <v>0.2598</v>
      </c>
      <c r="N27" s="21">
        <v>0.10200000000000001</v>
      </c>
      <c r="O27" s="21">
        <v>0.214</v>
      </c>
      <c r="P27" s="21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</row>
    <row r="28" spans="1:39" ht="12.75">
      <c r="A28" s="20" t="s">
        <v>63</v>
      </c>
      <c r="B28" s="21">
        <v>5.7760000000000025</v>
      </c>
      <c r="C28" s="21">
        <v>4.676999999999999</v>
      </c>
      <c r="D28" s="21">
        <v>0.77</v>
      </c>
      <c r="E28" s="21">
        <v>5.042000000000001</v>
      </c>
      <c r="F28" s="21">
        <v>15</v>
      </c>
      <c r="G28" s="21">
        <v>2.385</v>
      </c>
      <c r="H28" s="21">
        <v>0.0695</v>
      </c>
      <c r="I28" s="21">
        <v>0.728</v>
      </c>
      <c r="J28" s="21">
        <v>0.5780000000000001</v>
      </c>
      <c r="K28" s="21"/>
      <c r="L28" s="21">
        <v>37.445</v>
      </c>
      <c r="M28" s="21">
        <v>0.10110000000000002</v>
      </c>
      <c r="N28" s="21"/>
      <c r="O28" s="21"/>
      <c r="P28" s="21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</row>
    <row r="29" spans="1:39" ht="12.75">
      <c r="A29" s="20" t="s">
        <v>64</v>
      </c>
      <c r="B29" s="21">
        <v>3.7779999999999996</v>
      </c>
      <c r="C29" s="21">
        <v>1.63</v>
      </c>
      <c r="D29" s="21">
        <v>0.23</v>
      </c>
      <c r="E29" s="21">
        <v>3.702</v>
      </c>
      <c r="F29" s="21">
        <v>7.42</v>
      </c>
      <c r="G29" s="21">
        <v>1.19</v>
      </c>
      <c r="H29" s="21">
        <v>0.01</v>
      </c>
      <c r="I29" s="21">
        <v>0.1</v>
      </c>
      <c r="J29" s="21">
        <v>0.19</v>
      </c>
      <c r="K29" s="21"/>
      <c r="L29" s="21">
        <v>18.12</v>
      </c>
      <c r="M29" s="21">
        <v>0.04030000000000001</v>
      </c>
      <c r="N29" s="21">
        <v>0.073</v>
      </c>
      <c r="O29" s="21">
        <v>0.2585</v>
      </c>
      <c r="P29" s="21"/>
      <c r="Q29" s="22"/>
      <c r="R29" s="22"/>
      <c r="S29" s="22"/>
      <c r="T29" s="22"/>
      <c r="U29" s="22"/>
      <c r="V29" s="22"/>
      <c r="W29" s="22"/>
      <c r="X29" s="22"/>
      <c r="Y29" s="22"/>
      <c r="Z29" s="22">
        <v>0.0122</v>
      </c>
      <c r="AA29" s="22"/>
      <c r="AB29" s="22">
        <v>0.015</v>
      </c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</row>
    <row r="30" spans="1:39" ht="12.75">
      <c r="A30" s="20" t="s">
        <v>65</v>
      </c>
      <c r="B30" s="21">
        <v>29.3689</v>
      </c>
      <c r="C30" s="21">
        <v>40.073</v>
      </c>
      <c r="D30" s="21">
        <v>3.8770000000000002</v>
      </c>
      <c r="E30" s="21">
        <v>76.111</v>
      </c>
      <c r="F30" s="21">
        <v>177.20139999999998</v>
      </c>
      <c r="G30" s="21">
        <v>14.845</v>
      </c>
      <c r="H30" s="21">
        <v>0.7152999999999999</v>
      </c>
      <c r="I30" s="21">
        <v>13.879199999999999</v>
      </c>
      <c r="J30" s="21">
        <v>1.8969999999999998</v>
      </c>
      <c r="K30" s="21">
        <v>37.9</v>
      </c>
      <c r="L30" s="21">
        <v>787.7379999999999</v>
      </c>
      <c r="M30" s="21">
        <v>0.12990000000000002</v>
      </c>
      <c r="N30" s="21"/>
      <c r="O30" s="21"/>
      <c r="P30" s="21">
        <v>0.216</v>
      </c>
      <c r="Q30" s="22">
        <v>0.045</v>
      </c>
      <c r="R30" s="22">
        <v>0.5</v>
      </c>
      <c r="S30" s="22">
        <v>0.07</v>
      </c>
      <c r="T30" s="22">
        <v>0.072</v>
      </c>
      <c r="U30" s="22"/>
      <c r="V30" s="22"/>
      <c r="W30" s="22"/>
      <c r="X30" s="22"/>
      <c r="Y30" s="22">
        <v>0.013</v>
      </c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</row>
    <row r="31" spans="1:39" ht="12.75">
      <c r="A31" s="20" t="s">
        <v>66</v>
      </c>
      <c r="B31" s="21">
        <v>23.78900000000001</v>
      </c>
      <c r="C31" s="21">
        <v>112.86</v>
      </c>
      <c r="D31" s="21">
        <v>16.91</v>
      </c>
      <c r="E31" s="21">
        <v>45.55200000000003</v>
      </c>
      <c r="F31" s="21">
        <v>181.93</v>
      </c>
      <c r="G31" s="21">
        <v>6.33</v>
      </c>
      <c r="H31" s="21">
        <v>2.81</v>
      </c>
      <c r="I31" s="21">
        <v>87.68</v>
      </c>
      <c r="J31" s="21">
        <v>15.37</v>
      </c>
      <c r="K31" s="21"/>
      <c r="L31" s="21">
        <v>732.05</v>
      </c>
      <c r="M31" s="21">
        <v>0.38800000000000007</v>
      </c>
      <c r="N31" s="21"/>
      <c r="O31" s="21"/>
      <c r="P31" s="21"/>
      <c r="Q31" s="22">
        <v>0.004</v>
      </c>
      <c r="R31" s="22">
        <v>0.1</v>
      </c>
      <c r="S31" s="22">
        <v>0.003</v>
      </c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>
        <v>16.91</v>
      </c>
      <c r="AM31" s="22"/>
    </row>
    <row r="32" spans="1:39" ht="12.75">
      <c r="A32" s="20" t="s">
        <v>67</v>
      </c>
      <c r="B32" s="21">
        <v>3.5527</v>
      </c>
      <c r="C32" s="21">
        <v>4.055</v>
      </c>
      <c r="D32" s="21">
        <v>0.4005000000000001</v>
      </c>
      <c r="E32" s="21">
        <v>3.202999999999999</v>
      </c>
      <c r="F32" s="21">
        <v>10.33</v>
      </c>
      <c r="G32" s="21">
        <v>1.592</v>
      </c>
      <c r="H32" s="21">
        <v>0.08869999999999999</v>
      </c>
      <c r="I32" s="21">
        <v>0.8410000000000001</v>
      </c>
      <c r="J32" s="21">
        <v>0.22099999999999997</v>
      </c>
      <c r="K32" s="21">
        <v>7.25</v>
      </c>
      <c r="L32" s="21">
        <v>21.42</v>
      </c>
      <c r="M32" s="21">
        <v>0.032</v>
      </c>
      <c r="N32" s="21"/>
      <c r="O32" s="21">
        <v>0.047</v>
      </c>
      <c r="P32" s="21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</row>
    <row r="33" spans="1:39" ht="12.75">
      <c r="A33" s="20" t="s">
        <v>68</v>
      </c>
      <c r="B33" s="21">
        <v>61.61399999999999</v>
      </c>
      <c r="C33" s="21">
        <v>16.538</v>
      </c>
      <c r="D33" s="21">
        <v>2.6</v>
      </c>
      <c r="E33" s="21">
        <v>48.30799999999999</v>
      </c>
      <c r="F33" s="21">
        <v>132.92399999999998</v>
      </c>
      <c r="G33" s="21">
        <v>0.8</v>
      </c>
      <c r="H33" s="21">
        <v>0.025</v>
      </c>
      <c r="I33" s="21">
        <v>0.21</v>
      </c>
      <c r="J33" s="21">
        <v>0.06</v>
      </c>
      <c r="K33" s="21"/>
      <c r="L33" s="21"/>
      <c r="M33" s="21">
        <v>0.181</v>
      </c>
      <c r="N33" s="21">
        <v>0.86</v>
      </c>
      <c r="O33" s="21"/>
      <c r="P33" s="21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</row>
    <row r="34" spans="1:39" ht="12.75">
      <c r="A34" s="20" t="s">
        <v>69</v>
      </c>
      <c r="B34" s="21">
        <v>13.025300000000001</v>
      </c>
      <c r="C34" s="21">
        <v>0.961</v>
      </c>
      <c r="D34" s="21">
        <v>0.2962</v>
      </c>
      <c r="E34" s="21">
        <v>9.582099999999999</v>
      </c>
      <c r="F34" s="21">
        <v>5.4322</v>
      </c>
      <c r="G34" s="21"/>
      <c r="H34" s="21"/>
      <c r="I34" s="21"/>
      <c r="J34" s="21"/>
      <c r="K34" s="21"/>
      <c r="L34" s="21"/>
      <c r="M34" s="21">
        <v>0.027399999999999997</v>
      </c>
      <c r="N34" s="21">
        <v>0.125</v>
      </c>
      <c r="O34" s="21">
        <v>0.7387</v>
      </c>
      <c r="P34" s="21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>
        <v>0</v>
      </c>
      <c r="AF34" s="22"/>
      <c r="AG34" s="22"/>
      <c r="AH34" s="22"/>
      <c r="AI34" s="22"/>
      <c r="AJ34" s="22"/>
      <c r="AK34" s="22"/>
      <c r="AL34" s="22"/>
      <c r="AM34" s="22"/>
    </row>
    <row r="35" spans="1:39" ht="12.75">
      <c r="A35" s="20" t="s">
        <v>70</v>
      </c>
      <c r="B35" s="21">
        <v>5.175</v>
      </c>
      <c r="C35" s="21">
        <v>6.12</v>
      </c>
      <c r="D35" s="21">
        <v>0.85</v>
      </c>
      <c r="E35" s="21">
        <v>9.93</v>
      </c>
      <c r="F35" s="21">
        <v>5055.45</v>
      </c>
      <c r="G35" s="21">
        <v>2.01</v>
      </c>
      <c r="H35" s="21">
        <v>0.08</v>
      </c>
      <c r="I35" s="21">
        <v>1.55</v>
      </c>
      <c r="J35" s="21">
        <v>0.67</v>
      </c>
      <c r="K35" s="21"/>
      <c r="L35" s="21">
        <v>3.38</v>
      </c>
      <c r="M35" s="21">
        <v>0.049</v>
      </c>
      <c r="N35" s="21"/>
      <c r="O35" s="21"/>
      <c r="P35" s="21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</row>
    <row r="36" spans="1:39" ht="12.75">
      <c r="A36" s="20" t="s">
        <v>71</v>
      </c>
      <c r="B36" s="21">
        <v>13.658000000000001</v>
      </c>
      <c r="C36" s="21">
        <v>27.785</v>
      </c>
      <c r="D36" s="21">
        <v>3.11</v>
      </c>
      <c r="E36" s="21">
        <v>53.575</v>
      </c>
      <c r="F36" s="21">
        <v>78.01299999999999</v>
      </c>
      <c r="G36" s="21">
        <v>0.8</v>
      </c>
      <c r="H36" s="21">
        <v>0.15</v>
      </c>
      <c r="I36" s="21">
        <v>0.23</v>
      </c>
      <c r="J36" s="21">
        <v>0</v>
      </c>
      <c r="K36" s="21"/>
      <c r="L36" s="21">
        <v>0.21900000000000003</v>
      </c>
      <c r="M36" s="21">
        <v>1.4734000000000003</v>
      </c>
      <c r="N36" s="21">
        <v>0.093</v>
      </c>
      <c r="O36" s="21"/>
      <c r="P36" s="21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</row>
    <row r="37" spans="1:39" ht="12.75">
      <c r="A37" s="20" t="s">
        <v>72</v>
      </c>
      <c r="B37" s="21">
        <v>3.4642</v>
      </c>
      <c r="C37" s="21">
        <v>10.2334</v>
      </c>
      <c r="D37" s="21">
        <v>0.45840000000000003</v>
      </c>
      <c r="E37" s="21">
        <v>7.486899999999999</v>
      </c>
      <c r="F37" s="21">
        <v>1.109</v>
      </c>
      <c r="G37" s="21">
        <v>0.8473</v>
      </c>
      <c r="H37" s="21">
        <v>0.1637</v>
      </c>
      <c r="I37" s="21">
        <v>0.082</v>
      </c>
      <c r="J37" s="21">
        <v>0.17099999999999999</v>
      </c>
      <c r="K37" s="21"/>
      <c r="L37" s="21">
        <v>1.867</v>
      </c>
      <c r="M37" s="21">
        <v>0.07110000000000001</v>
      </c>
      <c r="N37" s="21"/>
      <c r="O37" s="21">
        <v>0.015</v>
      </c>
      <c r="P37" s="21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</row>
    <row r="38" spans="1:39" ht="12.75">
      <c r="A38" s="20" t="s">
        <v>73</v>
      </c>
      <c r="B38" s="21">
        <v>136.53629999999995</v>
      </c>
      <c r="C38" s="21">
        <v>168.648</v>
      </c>
      <c r="D38" s="21">
        <v>20.034</v>
      </c>
      <c r="E38" s="21">
        <v>210.7475</v>
      </c>
      <c r="F38" s="21">
        <v>827.003</v>
      </c>
      <c r="G38" s="21">
        <v>94.294</v>
      </c>
      <c r="H38" s="21">
        <v>5.41</v>
      </c>
      <c r="I38" s="21">
        <v>37.872</v>
      </c>
      <c r="J38" s="21">
        <v>13.139</v>
      </c>
      <c r="K38" s="21"/>
      <c r="L38" s="21">
        <v>1375.762</v>
      </c>
      <c r="M38" s="21">
        <v>2.09</v>
      </c>
      <c r="N38" s="21"/>
      <c r="O38" s="21"/>
      <c r="P38" s="21"/>
      <c r="Q38" s="22">
        <v>0.181</v>
      </c>
      <c r="R38" s="22">
        <v>0.572</v>
      </c>
      <c r="S38" s="22">
        <v>0.156</v>
      </c>
      <c r="T38" s="22">
        <v>0.6930000000000001</v>
      </c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</row>
    <row r="39" spans="1:39" ht="12.75">
      <c r="A39" s="20" t="s">
        <v>74</v>
      </c>
      <c r="B39" s="21">
        <v>13.7729</v>
      </c>
      <c r="C39" s="21">
        <v>8.681</v>
      </c>
      <c r="D39" s="21">
        <v>3.1719999999999997</v>
      </c>
      <c r="E39" s="21">
        <v>16.4247</v>
      </c>
      <c r="F39" s="21"/>
      <c r="G39" s="21"/>
      <c r="H39" s="21"/>
      <c r="I39" s="21"/>
      <c r="J39" s="21"/>
      <c r="K39" s="21"/>
      <c r="L39" s="21"/>
      <c r="M39" s="21">
        <v>0.0196</v>
      </c>
      <c r="N39" s="21"/>
      <c r="O39" s="21"/>
      <c r="P39" s="21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</row>
    <row r="40" spans="1:41" ht="12.75">
      <c r="A40" s="20" t="s">
        <v>75</v>
      </c>
      <c r="B40" s="21">
        <v>10.177999999999997</v>
      </c>
      <c r="C40" s="21">
        <v>20.32</v>
      </c>
      <c r="D40" s="21">
        <v>9.25</v>
      </c>
      <c r="E40" s="21">
        <v>15.733999999999996</v>
      </c>
      <c r="F40" s="21">
        <v>71.63</v>
      </c>
      <c r="G40" s="21">
        <v>6.143999999999999</v>
      </c>
      <c r="H40" s="21">
        <v>0.094</v>
      </c>
      <c r="I40" s="21">
        <v>11.255</v>
      </c>
      <c r="J40" s="21">
        <v>8.520999999999997</v>
      </c>
      <c r="K40" s="21">
        <v>0.49</v>
      </c>
      <c r="L40" s="21">
        <v>297.43</v>
      </c>
      <c r="M40" s="21">
        <v>0.37960000000000005</v>
      </c>
      <c r="N40" s="21"/>
      <c r="O40" s="21"/>
      <c r="P40" s="21"/>
      <c r="Q40" s="22"/>
      <c r="R40" s="22">
        <v>0.05</v>
      </c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O40" s="23"/>
    </row>
    <row r="41" spans="1:41" ht="12.75">
      <c r="A41" s="20" t="s">
        <v>76</v>
      </c>
      <c r="B41" s="21">
        <v>23.125</v>
      </c>
      <c r="C41" s="21">
        <v>10.548999999999998</v>
      </c>
      <c r="D41" s="21">
        <v>1.5994000000000002</v>
      </c>
      <c r="E41" s="21">
        <v>66.455</v>
      </c>
      <c r="F41" s="21">
        <v>6.825</v>
      </c>
      <c r="G41" s="21">
        <v>1.6980000000000002</v>
      </c>
      <c r="H41" s="21">
        <v>0.016900000000000002</v>
      </c>
      <c r="I41" s="21">
        <v>0.4456</v>
      </c>
      <c r="J41" s="21">
        <v>0.2883</v>
      </c>
      <c r="K41" s="21"/>
      <c r="L41" s="21">
        <v>17.191</v>
      </c>
      <c r="M41" s="21">
        <v>0.0506</v>
      </c>
      <c r="N41" s="21">
        <v>0.0424</v>
      </c>
      <c r="O41" s="21"/>
      <c r="P41" s="21"/>
      <c r="Q41" s="22">
        <v>0</v>
      </c>
      <c r="R41" s="22">
        <v>0.0004</v>
      </c>
      <c r="S41" s="22">
        <v>0</v>
      </c>
      <c r="T41" s="22">
        <v>0.0001</v>
      </c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>
        <v>0.087</v>
      </c>
      <c r="AM41" s="22"/>
      <c r="AO41" s="23"/>
    </row>
    <row r="42" spans="1:39" ht="12.75">
      <c r="A42" s="20" t="s">
        <v>77</v>
      </c>
      <c r="B42" s="21">
        <v>33.94</v>
      </c>
      <c r="C42" s="21">
        <v>66.78</v>
      </c>
      <c r="D42" s="21">
        <v>5.66</v>
      </c>
      <c r="E42" s="21">
        <v>35.91</v>
      </c>
      <c r="F42" s="21">
        <v>118.87</v>
      </c>
      <c r="G42" s="21">
        <v>44.44</v>
      </c>
      <c r="H42" s="21">
        <v>1.298</v>
      </c>
      <c r="I42" s="21">
        <v>1.9109999999999998</v>
      </c>
      <c r="J42" s="21">
        <v>4.89</v>
      </c>
      <c r="K42" s="21"/>
      <c r="L42" s="21">
        <v>131.27</v>
      </c>
      <c r="M42" s="21">
        <v>0.046000000000000006</v>
      </c>
      <c r="N42" s="21"/>
      <c r="O42" s="21"/>
      <c r="P42" s="21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</row>
    <row r="43" spans="1:39" ht="12.75">
      <c r="A43" s="20" t="s">
        <v>78</v>
      </c>
      <c r="B43" s="21">
        <v>4.051</v>
      </c>
      <c r="C43" s="21">
        <v>7.326</v>
      </c>
      <c r="D43" s="21">
        <v>1.5892</v>
      </c>
      <c r="E43" s="21">
        <v>4.0909</v>
      </c>
      <c r="F43" s="21">
        <v>26.78</v>
      </c>
      <c r="G43" s="21">
        <v>4.3551</v>
      </c>
      <c r="H43" s="21">
        <v>0.6894</v>
      </c>
      <c r="I43" s="21">
        <v>1.261</v>
      </c>
      <c r="J43" s="21">
        <v>0.9430000000000001</v>
      </c>
      <c r="K43" s="21">
        <v>61.333</v>
      </c>
      <c r="L43" s="21">
        <v>226.367</v>
      </c>
      <c r="M43" s="21">
        <v>0.069</v>
      </c>
      <c r="N43" s="21">
        <v>0.007</v>
      </c>
      <c r="O43" s="21">
        <v>0.65</v>
      </c>
      <c r="P43" s="21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>
        <v>0.18</v>
      </c>
      <c r="AF43" s="22"/>
      <c r="AG43" s="22"/>
      <c r="AH43" s="22">
        <v>0</v>
      </c>
      <c r="AI43" s="22"/>
      <c r="AJ43" s="22"/>
      <c r="AK43" s="22"/>
      <c r="AL43" s="22"/>
      <c r="AM43" s="22"/>
    </row>
    <row r="44" spans="1:39" ht="12.75">
      <c r="A44" s="20" t="s">
        <v>79</v>
      </c>
      <c r="B44" s="21">
        <v>2.11</v>
      </c>
      <c r="C44" s="21">
        <v>4.9</v>
      </c>
      <c r="D44" s="21">
        <v>1.3</v>
      </c>
      <c r="E44" s="21">
        <v>2.93</v>
      </c>
      <c r="F44" s="21">
        <v>11.2</v>
      </c>
      <c r="G44" s="21">
        <v>3.51</v>
      </c>
      <c r="H44" s="21">
        <v>0</v>
      </c>
      <c r="I44" s="21">
        <v>7.17</v>
      </c>
      <c r="J44" s="21">
        <v>1.19</v>
      </c>
      <c r="K44" s="21"/>
      <c r="L44" s="21">
        <v>29.66</v>
      </c>
      <c r="M44" s="21">
        <v>0</v>
      </c>
      <c r="N44" s="21"/>
      <c r="O44" s="21"/>
      <c r="P44" s="21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</row>
    <row r="45" spans="1:39" ht="12.75">
      <c r="A45" s="20" t="s">
        <v>80</v>
      </c>
      <c r="B45" s="21">
        <v>35.4743</v>
      </c>
      <c r="C45" s="21">
        <v>18.4025</v>
      </c>
      <c r="D45" s="21">
        <v>3.6778</v>
      </c>
      <c r="E45" s="21">
        <v>39.498300000000015</v>
      </c>
      <c r="F45" s="21">
        <v>47.282</v>
      </c>
      <c r="G45" s="21">
        <v>1.3139999999999998</v>
      </c>
      <c r="H45" s="21">
        <v>0.261</v>
      </c>
      <c r="I45" s="21">
        <v>6.346600000000001</v>
      </c>
      <c r="J45" s="21">
        <v>2.2529999999999997</v>
      </c>
      <c r="K45" s="21"/>
      <c r="L45" s="21">
        <v>205.09400000000002</v>
      </c>
      <c r="M45" s="21">
        <v>0.8001</v>
      </c>
      <c r="N45" s="21"/>
      <c r="O45" s="21">
        <v>0.08</v>
      </c>
      <c r="P45" s="21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</row>
    <row r="46" spans="1:39" ht="12.75">
      <c r="A46" s="20" t="s">
        <v>81</v>
      </c>
      <c r="B46" s="21">
        <v>5.9945</v>
      </c>
      <c r="C46" s="21">
        <v>10.342000000000002</v>
      </c>
      <c r="D46" s="21">
        <v>1.8764</v>
      </c>
      <c r="E46" s="21">
        <v>9.241600000000002</v>
      </c>
      <c r="F46" s="21">
        <v>16.569</v>
      </c>
      <c r="G46" s="21">
        <v>3.485</v>
      </c>
      <c r="H46" s="21">
        <v>0.08889999999999999</v>
      </c>
      <c r="I46" s="21">
        <v>2.7724</v>
      </c>
      <c r="J46" s="21">
        <v>0.45600000000000007</v>
      </c>
      <c r="K46" s="21"/>
      <c r="L46" s="21">
        <v>12.969</v>
      </c>
      <c r="M46" s="21">
        <v>0.0645</v>
      </c>
      <c r="N46" s="21"/>
      <c r="O46" s="21"/>
      <c r="P46" s="21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</row>
    <row r="47" spans="1:39" ht="12.75">
      <c r="A47" s="20" t="s">
        <v>82</v>
      </c>
      <c r="B47" s="21">
        <v>45.28</v>
      </c>
      <c r="C47" s="21">
        <v>28.43</v>
      </c>
      <c r="D47" s="21">
        <v>5.281</v>
      </c>
      <c r="E47" s="21">
        <v>46.53</v>
      </c>
      <c r="F47" s="21">
        <v>98.36</v>
      </c>
      <c r="G47" s="21">
        <v>16.1</v>
      </c>
      <c r="H47" s="21">
        <v>0.10200000000000001</v>
      </c>
      <c r="I47" s="21">
        <v>1.34</v>
      </c>
      <c r="J47" s="21">
        <v>3.11</v>
      </c>
      <c r="K47" s="21"/>
      <c r="L47" s="21">
        <v>46.1</v>
      </c>
      <c r="M47" s="21">
        <v>1.42</v>
      </c>
      <c r="N47" s="21">
        <v>0.42</v>
      </c>
      <c r="O47" s="21">
        <v>3.42</v>
      </c>
      <c r="P47" s="21"/>
      <c r="Q47" s="22">
        <v>0.03</v>
      </c>
      <c r="R47" s="22">
        <v>0.05</v>
      </c>
      <c r="S47" s="22">
        <v>0</v>
      </c>
      <c r="T47" s="22">
        <v>0</v>
      </c>
      <c r="U47" s="22">
        <v>0</v>
      </c>
      <c r="V47" s="22"/>
      <c r="W47" s="22">
        <v>0</v>
      </c>
      <c r="X47" s="22"/>
      <c r="Y47" s="22"/>
      <c r="Z47" s="22"/>
      <c r="AA47" s="22"/>
      <c r="AB47" s="22">
        <v>0.15</v>
      </c>
      <c r="AC47" s="22">
        <v>0</v>
      </c>
      <c r="AD47" s="22"/>
      <c r="AE47" s="22"/>
      <c r="AF47" s="22"/>
      <c r="AG47" s="22">
        <v>0</v>
      </c>
      <c r="AH47" s="22"/>
      <c r="AI47" s="22"/>
      <c r="AJ47" s="22"/>
      <c r="AK47" s="22"/>
      <c r="AL47" s="22"/>
      <c r="AM47" s="22"/>
    </row>
    <row r="48" spans="1:39" ht="12.75">
      <c r="A48" s="20" t="s">
        <v>83</v>
      </c>
      <c r="B48" s="21">
        <v>35.233000000000004</v>
      </c>
      <c r="C48" s="21">
        <v>95.05</v>
      </c>
      <c r="D48" s="21">
        <v>4.24</v>
      </c>
      <c r="E48" s="21">
        <v>52.93299999999999</v>
      </c>
      <c r="F48" s="21">
        <v>283.64</v>
      </c>
      <c r="G48" s="21">
        <v>15.28</v>
      </c>
      <c r="H48" s="21">
        <v>0.53</v>
      </c>
      <c r="I48" s="21">
        <v>47.37</v>
      </c>
      <c r="J48" s="21">
        <v>2.9</v>
      </c>
      <c r="K48" s="21"/>
      <c r="L48" s="21">
        <v>1635.2</v>
      </c>
      <c r="M48" s="21">
        <v>0.7440000000000001</v>
      </c>
      <c r="N48" s="21"/>
      <c r="O48" s="21"/>
      <c r="P48" s="21"/>
      <c r="Q48" s="22">
        <v>0.12</v>
      </c>
      <c r="R48" s="22">
        <v>0.16</v>
      </c>
      <c r="S48" s="22">
        <v>0.12</v>
      </c>
      <c r="T48" s="22">
        <v>0.12</v>
      </c>
      <c r="U48" s="22"/>
      <c r="V48" s="22"/>
      <c r="W48" s="22"/>
      <c r="X48" s="22"/>
      <c r="Y48" s="22">
        <v>0</v>
      </c>
      <c r="Z48" s="22"/>
      <c r="AA48" s="22">
        <v>5.27</v>
      </c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</row>
    <row r="49" spans="1:39" ht="12.75">
      <c r="A49" s="20" t="s">
        <v>84</v>
      </c>
      <c r="B49" s="21">
        <v>9.685</v>
      </c>
      <c r="C49" s="21">
        <v>41</v>
      </c>
      <c r="D49" s="21">
        <v>8.13</v>
      </c>
      <c r="E49" s="21">
        <v>22.8799</v>
      </c>
      <c r="F49" s="21">
        <v>51.67</v>
      </c>
      <c r="G49" s="21">
        <v>0.17</v>
      </c>
      <c r="H49" s="21">
        <v>0.07</v>
      </c>
      <c r="I49" s="21">
        <v>31.56</v>
      </c>
      <c r="J49" s="21">
        <v>6.7</v>
      </c>
      <c r="K49" s="21"/>
      <c r="L49" s="21">
        <v>144.42</v>
      </c>
      <c r="M49" s="21">
        <v>0.005</v>
      </c>
      <c r="N49" s="21"/>
      <c r="O49" s="21"/>
      <c r="P49" s="21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</row>
    <row r="50" spans="1:39" ht="12.75">
      <c r="A50" s="20" t="s">
        <v>85</v>
      </c>
      <c r="B50" s="21">
        <v>10.041200000000002</v>
      </c>
      <c r="C50" s="21">
        <v>5.652000000000001</v>
      </c>
      <c r="D50" s="21">
        <v>0.9515</v>
      </c>
      <c r="E50" s="21">
        <v>6.015700000000002</v>
      </c>
      <c r="F50" s="21"/>
      <c r="G50" s="21">
        <v>0.088</v>
      </c>
      <c r="H50" s="21">
        <v>0.0083</v>
      </c>
      <c r="I50" s="21">
        <v>0.033</v>
      </c>
      <c r="J50" s="21"/>
      <c r="K50" s="21"/>
      <c r="L50" s="21">
        <v>2.6655</v>
      </c>
      <c r="M50" s="21">
        <v>0.082</v>
      </c>
      <c r="N50" s="21">
        <v>0.034300000000000004</v>
      </c>
      <c r="O50" s="21">
        <v>0.0635</v>
      </c>
      <c r="P50" s="21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</row>
    <row r="51" spans="1:39" ht="12.75">
      <c r="A51" s="20" t="s">
        <v>86</v>
      </c>
      <c r="B51" s="21">
        <v>29.5739</v>
      </c>
      <c r="C51" s="21">
        <v>10.97</v>
      </c>
      <c r="D51" s="21">
        <v>0.9808000000000001</v>
      </c>
      <c r="E51" s="21">
        <v>22.378700000000002</v>
      </c>
      <c r="F51" s="21"/>
      <c r="G51" s="21"/>
      <c r="H51" s="21"/>
      <c r="I51" s="21"/>
      <c r="J51" s="21"/>
      <c r="K51" s="21"/>
      <c r="L51" s="21"/>
      <c r="M51" s="21">
        <v>0.119</v>
      </c>
      <c r="N51" s="21">
        <v>0.188</v>
      </c>
      <c r="O51" s="21"/>
      <c r="P51" s="21"/>
      <c r="Q51" s="22">
        <v>0.011</v>
      </c>
      <c r="R51" s="22">
        <v>0.054</v>
      </c>
      <c r="S51" s="22">
        <v>0.02</v>
      </c>
      <c r="T51" s="22">
        <v>0.017</v>
      </c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</row>
    <row r="52" spans="1:39" ht="12.75">
      <c r="A52" s="20" t="s">
        <v>87</v>
      </c>
      <c r="B52" s="21">
        <v>1.35</v>
      </c>
      <c r="C52" s="21">
        <v>2.19</v>
      </c>
      <c r="D52" s="21">
        <v>1.78</v>
      </c>
      <c r="E52" s="21">
        <v>2.1029999999999998</v>
      </c>
      <c r="F52" s="21">
        <v>10.54</v>
      </c>
      <c r="G52" s="21">
        <v>0.9</v>
      </c>
      <c r="H52" s="21">
        <v>0.03</v>
      </c>
      <c r="I52" s="21">
        <v>0.77</v>
      </c>
      <c r="J52" s="21">
        <v>1.34</v>
      </c>
      <c r="K52" s="21"/>
      <c r="L52" s="21">
        <v>1.43</v>
      </c>
      <c r="M52" s="21">
        <v>0.03</v>
      </c>
      <c r="N52" s="21"/>
      <c r="O52" s="21"/>
      <c r="P52" s="21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>
        <v>0.81</v>
      </c>
      <c r="AI52" s="22"/>
      <c r="AJ52" s="22"/>
      <c r="AK52" s="22"/>
      <c r="AL52" s="22"/>
      <c r="AM52" s="22"/>
    </row>
    <row r="53" spans="1:39" ht="12.75">
      <c r="A53" s="20" t="s">
        <v>88</v>
      </c>
      <c r="B53" s="21">
        <v>2.4939999999999998</v>
      </c>
      <c r="C53" s="21">
        <v>2.7</v>
      </c>
      <c r="D53" s="21">
        <v>0.4</v>
      </c>
      <c r="E53" s="21">
        <v>5.842999999999999</v>
      </c>
      <c r="F53" s="21"/>
      <c r="G53" s="21"/>
      <c r="H53" s="21"/>
      <c r="I53" s="21"/>
      <c r="J53" s="21"/>
      <c r="K53" s="21"/>
      <c r="L53" s="21"/>
      <c r="M53" s="21">
        <v>0.032100000000000004</v>
      </c>
      <c r="N53" s="21">
        <v>0.012</v>
      </c>
      <c r="O53" s="21"/>
      <c r="P53" s="21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</row>
    <row r="54" spans="1:39" ht="12.75">
      <c r="A54" s="20" t="s">
        <v>89</v>
      </c>
      <c r="B54" s="21">
        <v>54.235</v>
      </c>
      <c r="C54" s="21">
        <v>19.42</v>
      </c>
      <c r="D54" s="21">
        <v>4.77</v>
      </c>
      <c r="E54" s="21">
        <v>30.47</v>
      </c>
      <c r="F54" s="21">
        <v>107.97</v>
      </c>
      <c r="G54" s="21">
        <v>8.99</v>
      </c>
      <c r="H54" s="21">
        <v>0.09</v>
      </c>
      <c r="I54" s="21">
        <v>3.98</v>
      </c>
      <c r="J54" s="21">
        <v>3.05</v>
      </c>
      <c r="K54" s="21">
        <v>2.5</v>
      </c>
      <c r="L54" s="21">
        <v>37.18</v>
      </c>
      <c r="M54" s="21">
        <v>1.2429999999999999</v>
      </c>
      <c r="N54" s="21">
        <v>0.18</v>
      </c>
      <c r="O54" s="21">
        <v>3.28</v>
      </c>
      <c r="P54" s="21"/>
      <c r="Q54" s="22">
        <v>0.01</v>
      </c>
      <c r="R54" s="22">
        <v>0.06</v>
      </c>
      <c r="S54" s="22">
        <v>0</v>
      </c>
      <c r="T54" s="22">
        <v>0</v>
      </c>
      <c r="U54" s="22">
        <v>0</v>
      </c>
      <c r="V54" s="22"/>
      <c r="W54" s="22">
        <v>0</v>
      </c>
      <c r="X54" s="22"/>
      <c r="Y54" s="22"/>
      <c r="Z54" s="22"/>
      <c r="AA54" s="22"/>
      <c r="AB54" s="22">
        <v>0.04</v>
      </c>
      <c r="AC54" s="22">
        <v>0</v>
      </c>
      <c r="AD54" s="22"/>
      <c r="AE54" s="22"/>
      <c r="AF54" s="22"/>
      <c r="AG54" s="22">
        <v>0</v>
      </c>
      <c r="AH54" s="22"/>
      <c r="AI54" s="22"/>
      <c r="AJ54" s="22"/>
      <c r="AK54" s="22"/>
      <c r="AL54" s="22"/>
      <c r="AM54" s="22"/>
    </row>
    <row r="55" spans="1:39" ht="12.75">
      <c r="A55" s="20" t="s">
        <v>90</v>
      </c>
      <c r="B55" s="21">
        <v>17.769</v>
      </c>
      <c r="C55" s="21">
        <v>34.724</v>
      </c>
      <c r="D55" s="21">
        <v>9.812</v>
      </c>
      <c r="E55" s="21">
        <v>23.19</v>
      </c>
      <c r="F55" s="21"/>
      <c r="G55" s="21">
        <v>16.003999999999998</v>
      </c>
      <c r="H55" s="21">
        <v>0.662</v>
      </c>
      <c r="I55" s="21">
        <v>7.1240000000000006</v>
      </c>
      <c r="J55" s="21">
        <v>8.73</v>
      </c>
      <c r="K55" s="21">
        <v>114.62</v>
      </c>
      <c r="L55" s="21">
        <v>660.0980000000001</v>
      </c>
      <c r="M55" s="21">
        <v>0.4873000000000001</v>
      </c>
      <c r="N55" s="21">
        <v>0.255</v>
      </c>
      <c r="O55" s="21">
        <v>8.925</v>
      </c>
      <c r="P55" s="21">
        <v>0.305</v>
      </c>
      <c r="Q55" s="22">
        <v>0.02</v>
      </c>
      <c r="R55" s="22">
        <v>0.055</v>
      </c>
      <c r="S55" s="22">
        <v>0.043</v>
      </c>
      <c r="T55" s="22">
        <v>0.036</v>
      </c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</row>
    <row r="56" spans="1:39" ht="12.75">
      <c r="A56" s="20" t="s">
        <v>91</v>
      </c>
      <c r="B56" s="21">
        <v>15.086999999999996</v>
      </c>
      <c r="C56" s="21">
        <v>17.9</v>
      </c>
      <c r="D56" s="21">
        <v>11.78</v>
      </c>
      <c r="E56" s="21">
        <v>19.463</v>
      </c>
      <c r="F56" s="21">
        <v>0.83</v>
      </c>
      <c r="G56" s="21">
        <v>3.39</v>
      </c>
      <c r="H56" s="21">
        <v>0.3</v>
      </c>
      <c r="I56" s="21">
        <v>8.66</v>
      </c>
      <c r="J56" s="21">
        <v>10.83</v>
      </c>
      <c r="K56" s="21"/>
      <c r="L56" s="21">
        <v>383.89</v>
      </c>
      <c r="M56" s="21">
        <v>0.2</v>
      </c>
      <c r="N56" s="21"/>
      <c r="O56" s="21"/>
      <c r="P56" s="21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</row>
    <row r="57" spans="1:39" ht="12.75">
      <c r="A57" s="20" t="s">
        <v>92</v>
      </c>
      <c r="B57" s="21">
        <v>2.6689999999999996</v>
      </c>
      <c r="C57" s="21">
        <v>3.93</v>
      </c>
      <c r="D57" s="21">
        <v>0.47</v>
      </c>
      <c r="E57" s="21">
        <v>2.935</v>
      </c>
      <c r="F57" s="21">
        <v>0.8</v>
      </c>
      <c r="G57" s="21">
        <v>2.97</v>
      </c>
      <c r="H57" s="21">
        <v>0.0303</v>
      </c>
      <c r="I57" s="21">
        <v>0.22</v>
      </c>
      <c r="J57" s="21">
        <v>0.33</v>
      </c>
      <c r="K57" s="21">
        <v>0.39</v>
      </c>
      <c r="L57" s="21">
        <v>53.957</v>
      </c>
      <c r="M57" s="21">
        <v>0.16</v>
      </c>
      <c r="N57" s="21"/>
      <c r="O57" s="21"/>
      <c r="P57" s="21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</row>
    <row r="58" spans="1:39" ht="12.75">
      <c r="A58" s="20" t="s">
        <v>93</v>
      </c>
      <c r="B58" s="21">
        <v>12.68</v>
      </c>
      <c r="C58" s="21">
        <v>10.342</v>
      </c>
      <c r="D58" s="21">
        <v>1.4770000000000003</v>
      </c>
      <c r="E58" s="21">
        <v>18.543</v>
      </c>
      <c r="F58" s="21">
        <v>84.93</v>
      </c>
      <c r="G58" s="21">
        <v>7.182999999999997</v>
      </c>
      <c r="H58" s="21">
        <v>0.234</v>
      </c>
      <c r="I58" s="21">
        <v>0.8370000000000001</v>
      </c>
      <c r="J58" s="21">
        <v>1.169</v>
      </c>
      <c r="K58" s="21"/>
      <c r="L58" s="21">
        <v>131.19</v>
      </c>
      <c r="M58" s="21">
        <v>0.4190000000000001</v>
      </c>
      <c r="N58" s="21"/>
      <c r="O58" s="21"/>
      <c r="P58" s="21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</row>
    <row r="59" spans="1:39" ht="12.75">
      <c r="A59" s="20" t="s">
        <v>94</v>
      </c>
      <c r="B59" s="21">
        <v>47.0157</v>
      </c>
      <c r="C59" s="21">
        <v>20.81</v>
      </c>
      <c r="D59" s="21">
        <v>2.72</v>
      </c>
      <c r="E59" s="21">
        <v>65.22070000000001</v>
      </c>
      <c r="F59" s="21">
        <v>146.06899999999996</v>
      </c>
      <c r="G59" s="21">
        <v>3.7230000000000003</v>
      </c>
      <c r="H59" s="21">
        <v>0.44</v>
      </c>
      <c r="I59" s="21">
        <v>7.032</v>
      </c>
      <c r="J59" s="21">
        <v>1.2120000000000002</v>
      </c>
      <c r="K59" s="21">
        <v>168.9</v>
      </c>
      <c r="L59" s="21">
        <v>1437.17</v>
      </c>
      <c r="M59" s="21">
        <v>1.3009999999999997</v>
      </c>
      <c r="N59" s="21">
        <v>0.001</v>
      </c>
      <c r="O59" s="21">
        <v>9.51</v>
      </c>
      <c r="P59" s="21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</row>
    <row r="60" spans="1:39" ht="12.75">
      <c r="A60" s="20" t="s">
        <v>95</v>
      </c>
      <c r="B60" s="21">
        <v>0.574</v>
      </c>
      <c r="C60" s="21">
        <v>0.1</v>
      </c>
      <c r="D60" s="21">
        <v>0.019</v>
      </c>
      <c r="E60" s="21">
        <v>0.40299999999999997</v>
      </c>
      <c r="F60" s="21">
        <v>0.14</v>
      </c>
      <c r="G60" s="21"/>
      <c r="H60" s="21"/>
      <c r="I60" s="21"/>
      <c r="J60" s="21"/>
      <c r="K60" s="21"/>
      <c r="L60" s="21">
        <v>0.27</v>
      </c>
      <c r="M60" s="21">
        <v>0.007600000000000001</v>
      </c>
      <c r="N60" s="21">
        <v>0.003</v>
      </c>
      <c r="O60" s="21">
        <v>0.014</v>
      </c>
      <c r="P60" s="21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</row>
    <row r="61" spans="1:39" ht="12.75">
      <c r="A61" s="20" t="s">
        <v>96</v>
      </c>
      <c r="B61" s="21">
        <v>11.425199999999998</v>
      </c>
      <c r="C61" s="21">
        <v>8.103000000000002</v>
      </c>
      <c r="D61" s="21">
        <v>1.4269999999999998</v>
      </c>
      <c r="E61" s="21">
        <v>17.695800000000006</v>
      </c>
      <c r="F61" s="21">
        <v>42.53</v>
      </c>
      <c r="G61" s="21">
        <v>8.122</v>
      </c>
      <c r="H61" s="21">
        <v>0.0771</v>
      </c>
      <c r="I61" s="21">
        <v>1.0170000000000001</v>
      </c>
      <c r="J61" s="21">
        <v>1.332</v>
      </c>
      <c r="K61" s="21">
        <v>0.491</v>
      </c>
      <c r="L61" s="21">
        <v>99.96399999999997</v>
      </c>
      <c r="M61" s="21">
        <v>0.0819</v>
      </c>
      <c r="N61" s="21"/>
      <c r="O61" s="21"/>
      <c r="P61" s="21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</row>
    <row r="62" spans="1:39" ht="12.75">
      <c r="A62" s="20" t="s">
        <v>97</v>
      </c>
      <c r="B62" s="21">
        <v>70.375</v>
      </c>
      <c r="C62" s="21">
        <v>48.19</v>
      </c>
      <c r="D62" s="21">
        <v>8.433999999999996</v>
      </c>
      <c r="E62" s="21">
        <v>73.23899999999998</v>
      </c>
      <c r="F62" s="21">
        <v>103.44</v>
      </c>
      <c r="G62" s="21">
        <v>25.91</v>
      </c>
      <c r="H62" s="21">
        <v>0.41</v>
      </c>
      <c r="I62" s="21">
        <v>3.77</v>
      </c>
      <c r="J62" s="21">
        <v>6.32</v>
      </c>
      <c r="K62" s="21"/>
      <c r="L62" s="21">
        <v>157.4</v>
      </c>
      <c r="M62" s="21">
        <v>0.18</v>
      </c>
      <c r="N62" s="21">
        <v>0.02</v>
      </c>
      <c r="O62" s="21">
        <v>3.0820000000000003</v>
      </c>
      <c r="P62" s="21"/>
      <c r="Q62" s="22">
        <v>0.01</v>
      </c>
      <c r="R62" s="22">
        <v>0.06</v>
      </c>
      <c r="S62" s="22">
        <v>0</v>
      </c>
      <c r="T62" s="22">
        <v>0.01</v>
      </c>
      <c r="U62" s="22">
        <v>0</v>
      </c>
      <c r="V62" s="22"/>
      <c r="W62" s="22">
        <v>0</v>
      </c>
      <c r="X62" s="22"/>
      <c r="Y62" s="22"/>
      <c r="Z62" s="22"/>
      <c r="AA62" s="22"/>
      <c r="AB62" s="22">
        <v>0.03</v>
      </c>
      <c r="AC62" s="22">
        <v>0</v>
      </c>
      <c r="AD62" s="22"/>
      <c r="AE62" s="22"/>
      <c r="AF62" s="22"/>
      <c r="AG62" s="22"/>
      <c r="AH62" s="22">
        <v>0</v>
      </c>
      <c r="AI62" s="22"/>
      <c r="AJ62" s="22">
        <v>0</v>
      </c>
      <c r="AK62" s="22"/>
      <c r="AL62" s="22">
        <v>0.73</v>
      </c>
      <c r="AM62" s="22"/>
    </row>
    <row r="63" spans="1:39" ht="12.75">
      <c r="A63" s="20" t="s">
        <v>98</v>
      </c>
      <c r="B63" s="21">
        <v>281.90399999999994</v>
      </c>
      <c r="C63" s="21">
        <v>392.285</v>
      </c>
      <c r="D63" s="21">
        <v>40.232000000000006</v>
      </c>
      <c r="E63" s="21">
        <v>696.714</v>
      </c>
      <c r="F63" s="21">
        <v>1927.575</v>
      </c>
      <c r="G63" s="21">
        <v>115.04199999999999</v>
      </c>
      <c r="H63" s="21">
        <v>20.09</v>
      </c>
      <c r="I63" s="21">
        <v>163.88</v>
      </c>
      <c r="J63" s="21">
        <v>29.971000000000004</v>
      </c>
      <c r="K63" s="21">
        <v>41.38099999999999</v>
      </c>
      <c r="L63" s="21">
        <v>5614.274</v>
      </c>
      <c r="M63" s="21">
        <v>14.850999999999996</v>
      </c>
      <c r="N63" s="21"/>
      <c r="O63" s="21">
        <v>206.28</v>
      </c>
      <c r="P63" s="21"/>
      <c r="Q63" s="22">
        <v>4.12</v>
      </c>
      <c r="R63" s="22">
        <v>4.94</v>
      </c>
      <c r="S63" s="22">
        <v>0.29</v>
      </c>
      <c r="T63" s="22">
        <v>0.74</v>
      </c>
      <c r="U63" s="22">
        <v>0.12</v>
      </c>
      <c r="V63" s="22">
        <v>0</v>
      </c>
      <c r="W63" s="22">
        <v>0.02</v>
      </c>
      <c r="X63" s="22"/>
      <c r="Y63" s="22"/>
      <c r="Z63" s="22"/>
      <c r="AA63" s="22"/>
      <c r="AB63" s="22">
        <v>5.77</v>
      </c>
      <c r="AC63" s="22">
        <v>0</v>
      </c>
      <c r="AD63" s="22"/>
      <c r="AE63" s="22"/>
      <c r="AF63" s="22"/>
      <c r="AG63" s="22">
        <v>0.37</v>
      </c>
      <c r="AH63" s="22"/>
      <c r="AI63" s="22"/>
      <c r="AJ63" s="22">
        <v>0</v>
      </c>
      <c r="AK63" s="22"/>
      <c r="AL63" s="22"/>
      <c r="AM63" s="22"/>
    </row>
    <row r="64" spans="1:39" ht="12.75">
      <c r="A64" s="20" t="s">
        <v>99</v>
      </c>
      <c r="B64" s="21">
        <v>7.76</v>
      </c>
      <c r="C64" s="21">
        <v>32.75</v>
      </c>
      <c r="D64" s="21">
        <v>10.4</v>
      </c>
      <c r="E64" s="21">
        <v>24.16</v>
      </c>
      <c r="F64" s="21">
        <v>78.925</v>
      </c>
      <c r="G64" s="21">
        <v>2.23</v>
      </c>
      <c r="H64" s="21">
        <v>0.76</v>
      </c>
      <c r="I64" s="21">
        <v>25.91</v>
      </c>
      <c r="J64" s="21">
        <v>9.75</v>
      </c>
      <c r="K64" s="21">
        <v>173.69</v>
      </c>
      <c r="L64" s="21">
        <v>110.94</v>
      </c>
      <c r="M64" s="21">
        <v>1.077</v>
      </c>
      <c r="N64" s="21">
        <v>0.11</v>
      </c>
      <c r="O64" s="21"/>
      <c r="P64" s="21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</row>
    <row r="65" spans="1:39" ht="13.5" thickBot="1">
      <c r="A65" s="24" t="s">
        <v>100</v>
      </c>
      <c r="B65" s="25">
        <v>6.240999999999999</v>
      </c>
      <c r="C65" s="25">
        <v>2.866</v>
      </c>
      <c r="D65" s="25">
        <v>1.4009999999999998</v>
      </c>
      <c r="E65" s="25">
        <v>4.273000000000001</v>
      </c>
      <c r="F65" s="25">
        <v>9.432</v>
      </c>
      <c r="G65" s="25">
        <v>0.522</v>
      </c>
      <c r="H65" s="25">
        <v>0.013099999999999999</v>
      </c>
      <c r="I65" s="25">
        <v>1.003</v>
      </c>
      <c r="J65" s="25">
        <v>0.8570000000000001</v>
      </c>
      <c r="K65" s="25">
        <v>8.33</v>
      </c>
      <c r="L65" s="25">
        <v>21.805</v>
      </c>
      <c r="M65" s="25">
        <v>0.027700000000000006</v>
      </c>
      <c r="N65" s="25">
        <v>0.0205</v>
      </c>
      <c r="O65" s="25"/>
      <c r="P65" s="25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</row>
    <row r="66" spans="1:39" ht="13.5" thickBot="1">
      <c r="A66" s="27" t="s">
        <v>101</v>
      </c>
      <c r="B66" s="28">
        <f>SUM(B6:B65)</f>
        <v>3421.6990000000005</v>
      </c>
      <c r="C66" s="28">
        <f aca="true" t="shared" si="0" ref="C66:AL66">SUM(C6:C65)</f>
        <v>2819.2112999999995</v>
      </c>
      <c r="D66" s="28">
        <f t="shared" si="0"/>
        <v>336.8251000000001</v>
      </c>
      <c r="E66" s="28">
        <f t="shared" si="0"/>
        <v>4344.870399999999</v>
      </c>
      <c r="F66" s="28">
        <f t="shared" si="0"/>
        <v>15627.214400000003</v>
      </c>
      <c r="G66" s="28">
        <f t="shared" si="0"/>
        <v>1064.5382999999997</v>
      </c>
      <c r="H66" s="28">
        <f t="shared" si="0"/>
        <v>50.09639999999999</v>
      </c>
      <c r="I66" s="28">
        <f t="shared" si="0"/>
        <v>843.163</v>
      </c>
      <c r="J66" s="28">
        <f t="shared" si="0"/>
        <v>220.74010000000004</v>
      </c>
      <c r="K66" s="28">
        <f t="shared" si="0"/>
        <v>6910.068299999998</v>
      </c>
      <c r="L66" s="28">
        <f t="shared" si="0"/>
        <v>24295.188599999998</v>
      </c>
      <c r="M66" s="28">
        <f t="shared" si="0"/>
        <v>58.802999999999976</v>
      </c>
      <c r="N66" s="28">
        <f t="shared" si="0"/>
        <v>23.399</v>
      </c>
      <c r="O66" s="28">
        <f t="shared" si="0"/>
        <v>589.6813</v>
      </c>
      <c r="P66" s="29">
        <f t="shared" si="0"/>
        <v>9.329</v>
      </c>
      <c r="Q66" s="30">
        <f t="shared" si="0"/>
        <v>4.9969</v>
      </c>
      <c r="R66" s="28">
        <f t="shared" si="0"/>
        <v>12.1828</v>
      </c>
      <c r="S66" s="28">
        <f t="shared" si="0"/>
        <v>1.0054</v>
      </c>
      <c r="T66" s="28">
        <f t="shared" si="0"/>
        <v>2.0355</v>
      </c>
      <c r="U66" s="28">
        <f t="shared" si="0"/>
        <v>0.1893</v>
      </c>
      <c r="V66" s="28">
        <f t="shared" si="0"/>
        <v>0.0012000000000000001</v>
      </c>
      <c r="W66" s="28">
        <f t="shared" si="0"/>
        <v>0.10740000000000001</v>
      </c>
      <c r="X66" s="28">
        <f t="shared" si="0"/>
        <v>0.0303</v>
      </c>
      <c r="Y66" s="28">
        <f t="shared" si="0"/>
        <v>0.08900000000000001</v>
      </c>
      <c r="Z66" s="28">
        <f t="shared" si="0"/>
        <v>0.0122</v>
      </c>
      <c r="AA66" s="28">
        <f t="shared" si="0"/>
        <v>5.27</v>
      </c>
      <c r="AB66" s="28">
        <f t="shared" si="0"/>
        <v>23.989099999999997</v>
      </c>
      <c r="AC66" s="28">
        <f t="shared" si="0"/>
        <v>0.004</v>
      </c>
      <c r="AD66" s="28">
        <f t="shared" si="0"/>
        <v>10.219899999999999</v>
      </c>
      <c r="AE66" s="28">
        <f t="shared" si="0"/>
        <v>0.18</v>
      </c>
      <c r="AF66" s="28">
        <f t="shared" si="0"/>
        <v>0.0007</v>
      </c>
      <c r="AG66" s="28">
        <f t="shared" si="0"/>
        <v>0.37729999999999997</v>
      </c>
      <c r="AH66" s="28">
        <f t="shared" si="0"/>
        <v>0.8130000000000001</v>
      </c>
      <c r="AI66" s="28">
        <f t="shared" si="0"/>
        <v>0.0208</v>
      </c>
      <c r="AJ66" s="28">
        <f t="shared" si="0"/>
        <v>0.004</v>
      </c>
      <c r="AK66" s="28">
        <f t="shared" si="0"/>
        <v>0</v>
      </c>
      <c r="AL66" s="28">
        <f t="shared" si="0"/>
        <v>17.727</v>
      </c>
      <c r="AM66" s="29">
        <f>SUM(AM6:AM65)</f>
        <v>0.009</v>
      </c>
    </row>
  </sheetData>
  <mergeCells count="40">
    <mergeCell ref="AL2:AL4"/>
    <mergeCell ref="AM2:AM4"/>
    <mergeCell ref="AH2:AH4"/>
    <mergeCell ref="AI2:AI4"/>
    <mergeCell ref="AJ2:AJ4"/>
    <mergeCell ref="AK2:AK4"/>
    <mergeCell ref="AD2:AD4"/>
    <mergeCell ref="AE2:AE4"/>
    <mergeCell ref="AF2:AF4"/>
    <mergeCell ref="AG2:AG4"/>
    <mergeCell ref="Z2:Z4"/>
    <mergeCell ref="AA2:AA4"/>
    <mergeCell ref="AB2:AB4"/>
    <mergeCell ref="AC2:AC4"/>
    <mergeCell ref="V2:V4"/>
    <mergeCell ref="W2:W4"/>
    <mergeCell ref="X2:X4"/>
    <mergeCell ref="Y2:Y4"/>
    <mergeCell ref="R2:R4"/>
    <mergeCell ref="S2:S4"/>
    <mergeCell ref="T2:T4"/>
    <mergeCell ref="U2:U4"/>
    <mergeCell ref="N2:N4"/>
    <mergeCell ref="O2:O4"/>
    <mergeCell ref="P2:P4"/>
    <mergeCell ref="Q2:Q4"/>
    <mergeCell ref="J2:J4"/>
    <mergeCell ref="K2:K4"/>
    <mergeCell ref="L2:L4"/>
    <mergeCell ref="M2:M4"/>
    <mergeCell ref="A1:A5"/>
    <mergeCell ref="B1:AM1"/>
    <mergeCell ref="B2:B4"/>
    <mergeCell ref="C2:C4"/>
    <mergeCell ref="D2:D4"/>
    <mergeCell ref="E2:E4"/>
    <mergeCell ref="F2:F4"/>
    <mergeCell ref="G2:G4"/>
    <mergeCell ref="H2:H4"/>
    <mergeCell ref="I2:I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goda</dc:creator>
  <cp:keywords/>
  <dc:description/>
  <cp:lastModifiedBy>goda</cp:lastModifiedBy>
  <dcterms:created xsi:type="dcterms:W3CDTF">2007-06-14T12:25:27Z</dcterms:created>
  <dcterms:modified xsi:type="dcterms:W3CDTF">2007-06-14T12:26:04Z</dcterms:modified>
  <cp:category/>
  <cp:version/>
  <cp:contentType/>
  <cp:contentStatus/>
</cp:coreProperties>
</file>