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'Sheet1'!$A$3:$N$102</definedName>
  </definedNames>
  <calcPr fullCalcOnLoad="1"/>
</workbook>
</file>

<file path=xl/sharedStrings.xml><?xml version="1.0" encoding="utf-8"?>
<sst xmlns="http://schemas.openxmlformats.org/spreadsheetml/2006/main" count="511" uniqueCount="313">
  <si>
    <t>Miestas, rajonas</t>
  </si>
  <si>
    <t>Atsiskaitančios įmonės pavadinimas</t>
  </si>
  <si>
    <t>Valymo įrenginių pavadinimas</t>
  </si>
  <si>
    <t>NVĮ rūšies kodas</t>
  </si>
  <si>
    <t>Gyventojų ekvivalento grupė</t>
  </si>
  <si>
    <t>Išleistas ūkio ir buities bei gamybinių nuotekų kiekis</t>
  </si>
  <si>
    <t>Priimtuvas</t>
  </si>
  <si>
    <t>Visas nuotekų kiekis</t>
  </si>
  <si>
    <t>Nuotekų nereikalaujan - čių valymo</t>
  </si>
  <si>
    <t>Nuotekų kiekis išvalytas iki nustatytų normų</t>
  </si>
  <si>
    <t>NT nepakankamai isvalytu</t>
  </si>
  <si>
    <t>Nuotekos išleidžiamos į žemdirbystės laukus</t>
  </si>
  <si>
    <t>Nevalytų nuotekų kiekis</t>
  </si>
  <si>
    <t>Nuotekų kiekis į kaupimo rezervuarus</t>
  </si>
  <si>
    <t>Nuotekų kiekis į filtracijos laukus</t>
  </si>
  <si>
    <t>Klaipėda</t>
  </si>
  <si>
    <t>AB "Klaipėdos vanduo"</t>
  </si>
  <si>
    <t>Klaipėdos m. NVĮ</t>
  </si>
  <si>
    <t>&gt;100 000 g.e.</t>
  </si>
  <si>
    <t>Kursiu marios  (Kursiu marios)</t>
  </si>
  <si>
    <t>Mažeikių raj.</t>
  </si>
  <si>
    <t>AB "Mažeikių nafta"</t>
  </si>
  <si>
    <t>Mažeikių m. NVĮ</t>
  </si>
  <si>
    <t>10 000-100 000 g.e.</t>
  </si>
  <si>
    <t>Dubulis  (Ventos baseinas)</t>
  </si>
  <si>
    <t>Skutulas  (Ventos baseinas)</t>
  </si>
  <si>
    <t>Raseinių raj.</t>
  </si>
  <si>
    <t>UAB "Raseiniu vandenys" (Ariogalos sen.)</t>
  </si>
  <si>
    <t>Ariogalos NVĮ</t>
  </si>
  <si>
    <t>2 000-10 000 g.e.</t>
  </si>
  <si>
    <t>Dubysa  (Dubysos baseinas)</t>
  </si>
  <si>
    <t>Alytaus raj.</t>
  </si>
  <si>
    <t>Alytaus rajono savivaldybės imonė "Simno komunalininkas"</t>
  </si>
  <si>
    <t>Simno miest. NVĮ</t>
  </si>
  <si>
    <t>Simno ez.  (Sesupes baseinas)</t>
  </si>
  <si>
    <t>Raseinių rajono savivaldybės administracijos Viduklės seniūnija</t>
  </si>
  <si>
    <t>Viduklės NVĮ</t>
  </si>
  <si>
    <t>Apusinas  (Juros baseinas)</t>
  </si>
  <si>
    <t>Šiaulių raj.</t>
  </si>
  <si>
    <t>UAB " Kuršėnų komunalinis ūkis"</t>
  </si>
  <si>
    <t>Kuršėnų m. NVĮ</t>
  </si>
  <si>
    <t>Urdupis  (Ventos baseinas)</t>
  </si>
  <si>
    <t>Šilutės raj.</t>
  </si>
  <si>
    <t>UAB " Šilutės vandenys "</t>
  </si>
  <si>
    <t>Šilutės m. NVĮ</t>
  </si>
  <si>
    <t>Sysa  (Nemuno mazuju intaku (su Nemunu) baseinas)</t>
  </si>
  <si>
    <t>Švėkšnos NVĮ</t>
  </si>
  <si>
    <t>Sveksnale  (Minijos baseinas)</t>
  </si>
  <si>
    <t>Rusnės NVĮ</t>
  </si>
  <si>
    <t>Skirvyte  (Nemuno mazuju intaku (su Nemunu) baseinas)</t>
  </si>
  <si>
    <t>Telšių raj.</t>
  </si>
  <si>
    <t>UAB " Telšių vandenys "</t>
  </si>
  <si>
    <t>Telšių m. NVĮ</t>
  </si>
  <si>
    <t>Svaige  (Ventos baseinas)</t>
  </si>
  <si>
    <t>Akmenės raj.</t>
  </si>
  <si>
    <t>UAB "Akmenės vandenys"</t>
  </si>
  <si>
    <t>N.Akmenės m. NVĮ</t>
  </si>
  <si>
    <t>Druktupis  (Ventos baseinas)</t>
  </si>
  <si>
    <t>Ventos m. NVĮ</t>
  </si>
  <si>
    <t>Venta  (Ventos baseinas)</t>
  </si>
  <si>
    <t>Akmenės m. NVĮ</t>
  </si>
  <si>
    <t>Dabikine  (Ventos baseinas)</t>
  </si>
  <si>
    <t>Šakių raj.</t>
  </si>
  <si>
    <t>UAB "Antano Rinkevičiaus valymo įrenginiai"</t>
  </si>
  <si>
    <t>Gelgaudiškio gyv. NVĮ</t>
  </si>
  <si>
    <t>Nemunas  (Nemuno mazuju intaku (su Nemunu) baseinas)</t>
  </si>
  <si>
    <t>Anykščių raj.</t>
  </si>
  <si>
    <t>UAB "Anykščių vandenys"</t>
  </si>
  <si>
    <t>Anykščių m. NVĮ</t>
  </si>
  <si>
    <t>Sventoji  (Sventosios baseinas)</t>
  </si>
  <si>
    <t>Panevėžio raj.</t>
  </si>
  <si>
    <t>UAB "Aukštaitijos vandenys"</t>
  </si>
  <si>
    <t>Ramygalos m. NVĮ</t>
  </si>
  <si>
    <t>Upyte  (Nevezio baseinas)</t>
  </si>
  <si>
    <t>Panevežys</t>
  </si>
  <si>
    <t>Panevėžio m. NVĮ</t>
  </si>
  <si>
    <t>Nevezis  (Nevezio baseinas)</t>
  </si>
  <si>
    <t>Radviliškio raj.</t>
  </si>
  <si>
    <t>UAB "Baisogalos bioenergija"</t>
  </si>
  <si>
    <t>Baisogalos gyv. NVĮ</t>
  </si>
  <si>
    <t>Kirsinas  (Nevezio baseinas)</t>
  </si>
  <si>
    <t>Birštonas</t>
  </si>
  <si>
    <t>UAB "Birštono vandentiekis"</t>
  </si>
  <si>
    <t>Birštono ir Prienų m. NVĮ</t>
  </si>
  <si>
    <t>Biržų raj.</t>
  </si>
  <si>
    <t>UAB "Biržų vandenys"</t>
  </si>
  <si>
    <t>Biržų m. NVĮ</t>
  </si>
  <si>
    <t>Tatula  (Musos baseinas)</t>
  </si>
  <si>
    <t>Druskininkai</t>
  </si>
  <si>
    <t>UAB "Druskininkų vandentiekis"</t>
  </si>
  <si>
    <t>Druskininkų m. NVĮ</t>
  </si>
  <si>
    <t>Alytus</t>
  </si>
  <si>
    <t>UAB "Dzūkijos vandenys"</t>
  </si>
  <si>
    <t>Alytaus m. NVĮ</t>
  </si>
  <si>
    <t>Elektrėnai</t>
  </si>
  <si>
    <t>UAB "Eektrėnų komunalinis ūkis"</t>
  </si>
  <si>
    <t>Elektrėnų ir Vievio NVĮ</t>
  </si>
  <si>
    <t>Aliosa  (Neries mazuju intaku (su Nerimi) baseinas)</t>
  </si>
  <si>
    <t>Kauno raj.</t>
  </si>
  <si>
    <t>UAB "Gabuva"</t>
  </si>
  <si>
    <t xml:space="preserve">Ežerėlio m. NVĮ </t>
  </si>
  <si>
    <t>Skirpstauja  (Nemuno mazuju intaku (su Nemunu) baseinas)</t>
  </si>
  <si>
    <t>UAB "Giraitės vandenys"</t>
  </si>
  <si>
    <t>Raudondvario  NVĮ</t>
  </si>
  <si>
    <t>Vilkijos m. NVĮ</t>
  </si>
  <si>
    <t>Ignalinos raj.</t>
  </si>
  <si>
    <t>UAB "Ignalinos vanduo"</t>
  </si>
  <si>
    <t>Ignalinos m. NVĮ</t>
  </si>
  <si>
    <t>Zeimena  (Zeimenos baseinas)</t>
  </si>
  <si>
    <t>Jonavos raj.</t>
  </si>
  <si>
    <t>UAB "Jonavos vandenys"</t>
  </si>
  <si>
    <t>Jonavos m. NVĮ</t>
  </si>
  <si>
    <t>Neris  (Neries mazuju intaku (su Nerimi) baseinas)</t>
  </si>
  <si>
    <t>Joniskio raj.</t>
  </si>
  <si>
    <t>UAB "Joniškio vandenys"</t>
  </si>
  <si>
    <t>Joniškio m. NVĮ</t>
  </si>
  <si>
    <t>Sidabra  (Lielupes mazuju intaku baseinas)</t>
  </si>
  <si>
    <t>Žagarės m. NVĮ</t>
  </si>
  <si>
    <t>Svete  (Lielupes mazuju intaku baseinas)</t>
  </si>
  <si>
    <t>Jurbarko raj.</t>
  </si>
  <si>
    <t>UAB "Jurbarko vandenys"</t>
  </si>
  <si>
    <t>Jurbarko m. NVĮ</t>
  </si>
  <si>
    <t>Kalvarija</t>
  </si>
  <si>
    <t>UAB "Kalvarijos komunalininkas"</t>
  </si>
  <si>
    <t>Kalvarijos m. NVĮ</t>
  </si>
  <si>
    <t>Sesupe  (Sesupes baseinas)</t>
  </si>
  <si>
    <t>Kaunas</t>
  </si>
  <si>
    <t>UAB "Kauno vandenys"</t>
  </si>
  <si>
    <t>Kauno m. NVĮ</t>
  </si>
  <si>
    <t>Kazlų Rūda</t>
  </si>
  <si>
    <t>UAB "Kazlų Rūdos komunalininkas"</t>
  </si>
  <si>
    <t>Kazlų Rūdos m. NVĮ</t>
  </si>
  <si>
    <t>Jure  (Sesupes baseinas)</t>
  </si>
  <si>
    <t>Kėdainių raj.</t>
  </si>
  <si>
    <t>UAB "Kėdainių vandenys"</t>
  </si>
  <si>
    <t>Kėdainių m. NVĮ</t>
  </si>
  <si>
    <t>Kelmės raj.</t>
  </si>
  <si>
    <t>UAB "Kelmės vanduo"</t>
  </si>
  <si>
    <t>Kelmės m. NVĮ</t>
  </si>
  <si>
    <t>Krazante  (Dubysos baseinas)</t>
  </si>
  <si>
    <t>Tytuvėnų m. NVĮ</t>
  </si>
  <si>
    <t>Tytuva  (Dubysos baseinas)</t>
  </si>
  <si>
    <t>UAB "Krekenavos komunalinis ūkis"</t>
  </si>
  <si>
    <t>Krekenavos m. NVĮ</t>
  </si>
  <si>
    <t>Kretingos raj.</t>
  </si>
  <si>
    <t>UAB "Kretingos vandenys"</t>
  </si>
  <si>
    <t>Kretingos m. NVĮ</t>
  </si>
  <si>
    <t>Tenze  (Lietuvos pajurio upiu baseinas)</t>
  </si>
  <si>
    <t>Salantų m. NVĮ</t>
  </si>
  <si>
    <t>Salantas  (Minijos baseinas)</t>
  </si>
  <si>
    <t>Kupiškio raj.</t>
  </si>
  <si>
    <t>UAB "Kupiškio butų ūkis ir vandentiekis"</t>
  </si>
  <si>
    <t>Kupiškio m. NVĮ</t>
  </si>
  <si>
    <t>Levuo  (Musos baseinas)</t>
  </si>
  <si>
    <t>Šilalės raj.</t>
  </si>
  <si>
    <t>UAB "Kvėdarnos komunalinis ūkis"</t>
  </si>
  <si>
    <t>Kvėdarnos miest. NVĮ</t>
  </si>
  <si>
    <t>Geniotalis  (Juros baseinas)</t>
  </si>
  <si>
    <t>Lazdijų raj.</t>
  </si>
  <si>
    <t>UAB "Lazdijų vanduo"</t>
  </si>
  <si>
    <t>Lazdijų m. NVĮ</t>
  </si>
  <si>
    <t>Kirsna  (Sesupes baseinas)</t>
  </si>
  <si>
    <t>Veisiejų m. NVĮ</t>
  </si>
  <si>
    <t>Ancia  (Nemuno mazuju intaku (su Nemunu) baseinas)</t>
  </si>
  <si>
    <t>Molėtų raj.</t>
  </si>
  <si>
    <t>UAB "Molėtų vanduo"</t>
  </si>
  <si>
    <t>Molėtų m. NVĮ</t>
  </si>
  <si>
    <t>Siesartis  (Sventosios baseinas)</t>
  </si>
  <si>
    <t>Neringa</t>
  </si>
  <si>
    <t>UAB "Neringos vanduo"</t>
  </si>
  <si>
    <t>Neringos m. (išleidimas be valymo)</t>
  </si>
  <si>
    <t xml:space="preserve">Preilos - Pervalkos NVĮ </t>
  </si>
  <si>
    <t>Pagėgiai</t>
  </si>
  <si>
    <t>UAB "Pagėgių komunalinis ūkis"</t>
  </si>
  <si>
    <t>Pagėgių m. NVĮ</t>
  </si>
  <si>
    <t>Vilka (naujoji)  (Nemuno mazuju intaku (su Nemunu) baseinas)</t>
  </si>
  <si>
    <t>Pakruojo raj.</t>
  </si>
  <si>
    <t>UAB "Pakruojo vandentiekis"</t>
  </si>
  <si>
    <t>Pakruojo m. NVĮ</t>
  </si>
  <si>
    <t>Musa  (Musos baseinas)</t>
  </si>
  <si>
    <t>Linkuvos m. NVĮ</t>
  </si>
  <si>
    <t>Virsytis  (Lielupes mazuju intaku baseinas)</t>
  </si>
  <si>
    <t>Palanga</t>
  </si>
  <si>
    <t>UAB "Palangos vandenys"</t>
  </si>
  <si>
    <t>Palangos m. NVĮ</t>
  </si>
  <si>
    <t xml:space="preserve">  (Baseino kodas nenurodytas)</t>
  </si>
  <si>
    <t>Pasvalio raj.</t>
  </si>
  <si>
    <t>UAB "Pasvalio vandenys"</t>
  </si>
  <si>
    <t>Pasvalio m. NVĮ</t>
  </si>
  <si>
    <t>Plungės raj.</t>
  </si>
  <si>
    <t>UAB "Plungės vandenys"</t>
  </si>
  <si>
    <t>Plungės m. NVĮ</t>
  </si>
  <si>
    <t>Sruoja Mazoji  (Minijos baseinas)</t>
  </si>
  <si>
    <t>Prienų raj.</t>
  </si>
  <si>
    <t>UAB "Prienų vandenys"</t>
  </si>
  <si>
    <t>Jiezno m. NVĮ</t>
  </si>
  <si>
    <t>Verbliudas  (Nemuno mazuju intaku (su Nemunu) baseinas)</t>
  </si>
  <si>
    <t>UAB "Radviliškio vanduo"</t>
  </si>
  <si>
    <t>Radviliškio m. NVĮ</t>
  </si>
  <si>
    <t>Obele  (Musos baseinas)</t>
  </si>
  <si>
    <t>Šeduvos m. NVĮ</t>
  </si>
  <si>
    <t>Niauduva  (Musos baseinas)</t>
  </si>
  <si>
    <t>UAB "Raseinių vandenys"</t>
  </si>
  <si>
    <t>Raseinių m. NVĮ</t>
  </si>
  <si>
    <t>Reizgupis  (Juros baseinas)</t>
  </si>
  <si>
    <t>Rietavas</t>
  </si>
  <si>
    <t>UAB "Rietavo komunalinis ūkis"</t>
  </si>
  <si>
    <t>Rietavo m. NVĮ</t>
  </si>
  <si>
    <t>Jura  (Juros baseinas)</t>
  </si>
  <si>
    <t>Rokiškio raj.</t>
  </si>
  <si>
    <t>UAB "Rokiškio vandenys"</t>
  </si>
  <si>
    <t>Rokiškio m. NVĮ</t>
  </si>
  <si>
    <t>Laukupe  (Nemunelio baseinas)</t>
  </si>
  <si>
    <t>Juodupės NVĮ</t>
  </si>
  <si>
    <t>Juodupe  (Nemunelio baseinas)</t>
  </si>
  <si>
    <t>UAB "Šakių vandenys"</t>
  </si>
  <si>
    <t>Kudirkos Naumiesčio m. NVĮ</t>
  </si>
  <si>
    <t>Šakių m. NVĮ</t>
  </si>
  <si>
    <t>Siesartis  (Sesupes baseinas)</t>
  </si>
  <si>
    <t>Šiauliai</t>
  </si>
  <si>
    <t>UAB "Šiaulių vandenys"</t>
  </si>
  <si>
    <t>Šiaulių m. NVĮ</t>
  </si>
  <si>
    <t>Kulpe  (Musos baseinas)</t>
  </si>
  <si>
    <t>UAB "Šilalės vandenys"</t>
  </si>
  <si>
    <t>Šilalės m. NVĮ</t>
  </si>
  <si>
    <t>Lokysta  (Juros baseinas)</t>
  </si>
  <si>
    <t>Širvintų raj.</t>
  </si>
  <si>
    <t>UAB "Širvintų vandenys"</t>
  </si>
  <si>
    <t>Širvintų m. NVĮI</t>
  </si>
  <si>
    <t>Sirvinta  (Sventosios baseinas)</t>
  </si>
  <si>
    <t>Skuodo raj.</t>
  </si>
  <si>
    <t>UAB "Skuodo vandenys"</t>
  </si>
  <si>
    <t>Skuodo m. NVĮ</t>
  </si>
  <si>
    <t>Bartuva  (Bartuvos baseinas)</t>
  </si>
  <si>
    <t>Marijampolė</t>
  </si>
  <si>
    <t>UAB "Sūduvos vandenys"</t>
  </si>
  <si>
    <t>Marijampolės m. NVĮ</t>
  </si>
  <si>
    <t>Tauragės raj.</t>
  </si>
  <si>
    <t>UAB "Tauragės vandenys"</t>
  </si>
  <si>
    <t>Skaudvilės m. NVĮ</t>
  </si>
  <si>
    <t>Ancia  (Juros baseinas)</t>
  </si>
  <si>
    <t>Tauragės m. NVĮ</t>
  </si>
  <si>
    <t>Trakų raj.</t>
  </si>
  <si>
    <t>UAB "Trakų vandenys"</t>
  </si>
  <si>
    <t>Trakų - Lentvario miestų NVĮ</t>
  </si>
  <si>
    <t>Malevankos upelis  (Neries mazuju intaku (su Nerimi) baseinas)</t>
  </si>
  <si>
    <t>Rūdiškių NVĮ</t>
  </si>
  <si>
    <t>Lukna  (Merkio baseinas)</t>
  </si>
  <si>
    <t>Ukmergės raj.</t>
  </si>
  <si>
    <t>UAB "Ukmergės vandenys"</t>
  </si>
  <si>
    <t>Ukmergės m. NVĮ</t>
  </si>
  <si>
    <t>Utenos raj.</t>
  </si>
  <si>
    <t>UAB "Utenos vandenys"</t>
  </si>
  <si>
    <t>Utenos m. NVĮ</t>
  </si>
  <si>
    <t>Vyzuona  (Sventosios baseinas)</t>
  </si>
  <si>
    <t>UAB "Viekšnių šiluma ir vanduo"</t>
  </si>
  <si>
    <t>Viekšnių m. NVĮ</t>
  </si>
  <si>
    <t>Vilkaviškio raj.</t>
  </si>
  <si>
    <t>Vilkaviškio m. NVĮ</t>
  </si>
  <si>
    <t>Seimena  (Sesupes baseinas)</t>
  </si>
  <si>
    <t>UAB "Vilkaviškio vandenys"</t>
  </si>
  <si>
    <t>Kybartų m. NVĮ</t>
  </si>
  <si>
    <t>Liepona  (Sesupes baseinas)</t>
  </si>
  <si>
    <t>Švenčionių raj.</t>
  </si>
  <si>
    <t>UAB "Vilniaus vandenys"</t>
  </si>
  <si>
    <t>Pabradės m. NVĮ</t>
  </si>
  <si>
    <t>Švenčionių m. NVĮ</t>
  </si>
  <si>
    <t>Kuna  (Neries mazuju intaku (su Nerimi) baseinas)</t>
  </si>
  <si>
    <t>Švenčionėlių m . NVĮ</t>
  </si>
  <si>
    <t>Miezis  (Zeimenos baseinas)</t>
  </si>
  <si>
    <t>Šalčininkų raj.</t>
  </si>
  <si>
    <t>Eisiškių m. NVĮ</t>
  </si>
  <si>
    <t>Verseka  (Merkio baseinas)</t>
  </si>
  <si>
    <t>Šalčininkų m. NVĮ</t>
  </si>
  <si>
    <t>Salcia  (Merkio baseinas)</t>
  </si>
  <si>
    <t>Vilniaus raj.</t>
  </si>
  <si>
    <t>Nemenčinės m. NVĮ</t>
  </si>
  <si>
    <t>Vilnius</t>
  </si>
  <si>
    <t>UAB "Vilniaus vanduo"</t>
  </si>
  <si>
    <t>Vilniaus m. NVĮ</t>
  </si>
  <si>
    <t>Zarasų raj.</t>
  </si>
  <si>
    <t>UAB "Zarasų vandenys"</t>
  </si>
  <si>
    <t>Zarasų m. NVĮ</t>
  </si>
  <si>
    <t>Laukesa  (Dauguvos intaku baseinas)</t>
  </si>
  <si>
    <t>Kaišiadorių raj.</t>
  </si>
  <si>
    <t>UAB" Kaišiadorių vandenys "</t>
  </si>
  <si>
    <t>Kaišiadorių m. NVĮ</t>
  </si>
  <si>
    <t>Lomena  (Neries mazuju intaku (su Nerimi) baseinas)</t>
  </si>
  <si>
    <t>Žiežmarių miest. NVĮ</t>
  </si>
  <si>
    <t>Streva  (Nemuno mazuju intaku (su Nemunu) baseinas)</t>
  </si>
  <si>
    <t>Visaginas</t>
  </si>
  <si>
    <t>Valstybės įmone "Visagino energija"</t>
  </si>
  <si>
    <t xml:space="preserve">Visagino m. NVĮ </t>
  </si>
  <si>
    <t>Druksiai  (Dauguvos intaku baseinas)</t>
  </si>
  <si>
    <t>Varnių m. NVĮ</t>
  </si>
  <si>
    <t>Varnele  (Ventos baseinas)</t>
  </si>
  <si>
    <t>Varėnos raj.</t>
  </si>
  <si>
    <t>Varėnos m. NVĮ</t>
  </si>
  <si>
    <t>Dereznycia  (Merkio baseinas)</t>
  </si>
  <si>
    <t>Kintų mstl. NVĮ</t>
  </si>
  <si>
    <t>Platelių mstl. NVĮ</t>
  </si>
  <si>
    <t>Kalvelių mstl. NVĮ</t>
  </si>
  <si>
    <t>Vilnia  (Neries mazuju intaku (su Nerimi) baseinas)</t>
  </si>
  <si>
    <t>Skaidiškių mstl.  NVĮ</t>
  </si>
  <si>
    <t>Nemeza  (Neries mazuju intaku (su Nerimi) baseinas)</t>
  </si>
  <si>
    <t>Rūklos m. NVĮ</t>
  </si>
  <si>
    <t>Neveronių gyv. NVĮ</t>
  </si>
  <si>
    <t>Zversa  (Neries mazuju intaku (su Nerimi) baseinas)</t>
  </si>
  <si>
    <r>
      <t>Miestų nuotekų išleidžiamų į aplinką kokybė tūkst.m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 metus</t>
    </r>
  </si>
  <si>
    <t>UAB "Suduvos vandenys" Vilkaviškio cechas</t>
  </si>
  <si>
    <t>UAB "Nemežio komunalininkas"</t>
  </si>
  <si>
    <t>UAB "Varėnos vandenys"</t>
  </si>
  <si>
    <t>UAB " Šilutes vandenys "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</si>
</sst>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Tahoma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selection activeCell="B59" sqref="B59"/>
    </sheetView>
  </sheetViews>
  <sheetFormatPr defaultColWidth="9.140625" defaultRowHeight="12.75"/>
  <cols>
    <col min="1" max="1" width="14.140625" style="4" customWidth="1"/>
    <col min="2" max="2" width="49.7109375" style="4" customWidth="1"/>
    <col min="3" max="3" width="27.00390625" style="4" customWidth="1"/>
    <col min="4" max="4" width="14.8515625" style="45" customWidth="1"/>
    <col min="5" max="5" width="24.7109375" style="4" customWidth="1"/>
    <col min="6" max="6" width="16.421875" style="4" customWidth="1"/>
    <col min="7" max="7" width="12.421875" style="4" customWidth="1"/>
    <col min="8" max="8" width="12.7109375" style="4" customWidth="1"/>
    <col min="9" max="9" width="14.140625" style="4" customWidth="1"/>
    <col min="10" max="10" width="12.7109375" style="4" customWidth="1"/>
    <col min="11" max="11" width="8.8515625" style="4" bestFit="1" customWidth="1"/>
    <col min="12" max="12" width="13.57421875" style="4" customWidth="1"/>
    <col min="13" max="13" width="11.28125" style="4" customWidth="1"/>
    <col min="14" max="14" width="53.00390625" style="4" customWidth="1"/>
    <col min="15" max="16384" width="9.140625" style="4" customWidth="1"/>
  </cols>
  <sheetData>
    <row r="1" spans="1:14" ht="16.5" thickBot="1">
      <c r="A1" s="1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thickBo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7" t="s">
        <v>5</v>
      </c>
      <c r="G2" s="8"/>
      <c r="H2" s="8"/>
      <c r="I2" s="8"/>
      <c r="J2" s="8"/>
      <c r="K2" s="8"/>
      <c r="L2" s="8"/>
      <c r="M2" s="8"/>
      <c r="N2" s="9" t="s">
        <v>6</v>
      </c>
    </row>
    <row r="3" spans="1:14" ht="76.5" customHeight="1" thickBot="1">
      <c r="A3" s="10"/>
      <c r="B3" s="11"/>
      <c r="C3" s="10"/>
      <c r="D3" s="10"/>
      <c r="E3" s="10"/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4" t="s">
        <v>14</v>
      </c>
      <c r="N3" s="15"/>
    </row>
    <row r="4" spans="1:14" ht="12.75" customHeight="1">
      <c r="A4" s="38" t="s">
        <v>15</v>
      </c>
      <c r="B4" s="16" t="s">
        <v>16</v>
      </c>
      <c r="C4" s="17" t="s">
        <v>17</v>
      </c>
      <c r="D4" s="18">
        <v>313</v>
      </c>
      <c r="E4" s="19" t="s">
        <v>18</v>
      </c>
      <c r="F4" s="17">
        <f>SUM(G4:M4)</f>
        <v>20725</v>
      </c>
      <c r="G4" s="17">
        <v>0</v>
      </c>
      <c r="H4" s="17">
        <v>20725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20" t="s">
        <v>19</v>
      </c>
    </row>
    <row r="5" spans="1:14" ht="12.75" customHeight="1">
      <c r="A5" s="38" t="s">
        <v>20</v>
      </c>
      <c r="B5" s="21" t="s">
        <v>255</v>
      </c>
      <c r="C5" s="22" t="s">
        <v>256</v>
      </c>
      <c r="D5" s="23">
        <v>311</v>
      </c>
      <c r="E5" s="24" t="s">
        <v>29</v>
      </c>
      <c r="F5" s="22">
        <f>SUM(G5:M5)</f>
        <v>20</v>
      </c>
      <c r="G5" s="25">
        <v>0</v>
      </c>
      <c r="H5" s="22">
        <v>20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6" t="s">
        <v>59</v>
      </c>
    </row>
    <row r="6" spans="1:14" ht="12.75" customHeight="1">
      <c r="A6" s="38" t="s">
        <v>20</v>
      </c>
      <c r="B6" s="21" t="s">
        <v>21</v>
      </c>
      <c r="C6" s="22" t="s">
        <v>22</v>
      </c>
      <c r="D6" s="23">
        <v>311</v>
      </c>
      <c r="E6" s="24" t="s">
        <v>23</v>
      </c>
      <c r="F6" s="22">
        <f aca="true" t="shared" si="0" ref="F6:F73">SUM(G6:M6)</f>
        <v>2099</v>
      </c>
      <c r="G6" s="25">
        <v>0</v>
      </c>
      <c r="H6" s="22">
        <v>0</v>
      </c>
      <c r="I6" s="22">
        <v>2099</v>
      </c>
      <c r="J6" s="22">
        <v>0</v>
      </c>
      <c r="K6" s="22">
        <v>0</v>
      </c>
      <c r="L6" s="22">
        <v>0</v>
      </c>
      <c r="M6" s="22">
        <v>0</v>
      </c>
      <c r="N6" s="26" t="s">
        <v>24</v>
      </c>
    </row>
    <row r="7" spans="1:14" ht="12.75" customHeight="1">
      <c r="A7" s="38" t="s">
        <v>20</v>
      </c>
      <c r="B7" s="21" t="s">
        <v>21</v>
      </c>
      <c r="C7" s="22" t="s">
        <v>22</v>
      </c>
      <c r="D7" s="23">
        <v>311</v>
      </c>
      <c r="E7" s="24" t="s">
        <v>23</v>
      </c>
      <c r="F7" s="22">
        <f t="shared" si="0"/>
        <v>1903</v>
      </c>
      <c r="G7" s="25">
        <v>0</v>
      </c>
      <c r="H7" s="22">
        <v>0</v>
      </c>
      <c r="I7" s="22">
        <v>1903</v>
      </c>
      <c r="J7" s="22">
        <v>0</v>
      </c>
      <c r="K7" s="22">
        <v>0</v>
      </c>
      <c r="L7" s="22">
        <v>0</v>
      </c>
      <c r="M7" s="22">
        <v>0</v>
      </c>
      <c r="N7" s="26" t="s">
        <v>25</v>
      </c>
    </row>
    <row r="8" spans="1:14" ht="12.75" customHeight="1">
      <c r="A8" s="38" t="s">
        <v>31</v>
      </c>
      <c r="B8" s="21" t="s">
        <v>32</v>
      </c>
      <c r="C8" s="22" t="s">
        <v>33</v>
      </c>
      <c r="D8" s="23">
        <v>311</v>
      </c>
      <c r="E8" s="24" t="s">
        <v>29</v>
      </c>
      <c r="F8" s="22">
        <f t="shared" si="0"/>
        <v>38.1</v>
      </c>
      <c r="G8" s="25">
        <v>0</v>
      </c>
      <c r="H8" s="22">
        <v>38.1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6" t="s">
        <v>34</v>
      </c>
    </row>
    <row r="9" spans="1:14" ht="12.75" customHeight="1">
      <c r="A9" s="38" t="s">
        <v>26</v>
      </c>
      <c r="B9" s="21" t="s">
        <v>27</v>
      </c>
      <c r="C9" s="22" t="s">
        <v>28</v>
      </c>
      <c r="D9" s="23">
        <v>312</v>
      </c>
      <c r="E9" s="24" t="s">
        <v>29</v>
      </c>
      <c r="F9" s="22">
        <f>SUM(G9:M9)</f>
        <v>51</v>
      </c>
      <c r="G9" s="25">
        <v>0</v>
      </c>
      <c r="H9" s="22">
        <v>51</v>
      </c>
      <c r="I9" s="22"/>
      <c r="J9" s="22">
        <v>0</v>
      </c>
      <c r="K9" s="22">
        <v>0</v>
      </c>
      <c r="L9" s="22">
        <v>0</v>
      </c>
      <c r="M9" s="22">
        <v>0</v>
      </c>
      <c r="N9" s="26" t="s">
        <v>30</v>
      </c>
    </row>
    <row r="10" spans="1:14" ht="12.75" customHeight="1">
      <c r="A10" s="38" t="s">
        <v>26</v>
      </c>
      <c r="B10" s="21" t="s">
        <v>35</v>
      </c>
      <c r="C10" s="22" t="s">
        <v>36</v>
      </c>
      <c r="D10" s="23">
        <v>311</v>
      </c>
      <c r="E10" s="24" t="s">
        <v>29</v>
      </c>
      <c r="F10" s="22">
        <f t="shared" si="0"/>
        <v>9</v>
      </c>
      <c r="G10" s="25">
        <v>0</v>
      </c>
      <c r="H10" s="22">
        <v>0</v>
      </c>
      <c r="I10" s="22">
        <v>9</v>
      </c>
      <c r="J10" s="22">
        <v>0</v>
      </c>
      <c r="K10" s="22">
        <v>0</v>
      </c>
      <c r="L10" s="22">
        <v>0</v>
      </c>
      <c r="M10" s="22">
        <v>0</v>
      </c>
      <c r="N10" s="26" t="s">
        <v>37</v>
      </c>
    </row>
    <row r="11" spans="1:14" ht="12.75" customHeight="1">
      <c r="A11" s="38" t="s">
        <v>38</v>
      </c>
      <c r="B11" s="21" t="s">
        <v>39</v>
      </c>
      <c r="C11" s="22" t="s">
        <v>40</v>
      </c>
      <c r="D11" s="23">
        <v>311</v>
      </c>
      <c r="E11" s="24" t="s">
        <v>23</v>
      </c>
      <c r="F11" s="22">
        <f t="shared" si="0"/>
        <v>934</v>
      </c>
      <c r="G11" s="25">
        <v>0</v>
      </c>
      <c r="H11" s="22">
        <v>0</v>
      </c>
      <c r="I11" s="22">
        <v>934</v>
      </c>
      <c r="J11" s="22">
        <v>0</v>
      </c>
      <c r="K11" s="22">
        <v>0</v>
      </c>
      <c r="L11" s="22">
        <v>0</v>
      </c>
      <c r="M11" s="22">
        <v>0</v>
      </c>
      <c r="N11" s="26" t="s">
        <v>41</v>
      </c>
    </row>
    <row r="12" spans="1:14" ht="12.75" customHeight="1">
      <c r="A12" s="38" t="s">
        <v>42</v>
      </c>
      <c r="B12" s="21" t="s">
        <v>312</v>
      </c>
      <c r="C12" s="22" t="s">
        <v>299</v>
      </c>
      <c r="D12" s="23">
        <v>304</v>
      </c>
      <c r="E12" s="24" t="s">
        <v>29</v>
      </c>
      <c r="F12" s="22">
        <f>SUM(G12:M12)</f>
        <v>74</v>
      </c>
      <c r="G12" s="25">
        <v>0</v>
      </c>
      <c r="H12" s="27">
        <v>68</v>
      </c>
      <c r="I12" s="22">
        <v>6</v>
      </c>
      <c r="J12" s="22">
        <v>0</v>
      </c>
      <c r="K12" s="22">
        <v>0</v>
      </c>
      <c r="L12" s="22">
        <v>0</v>
      </c>
      <c r="M12" s="22">
        <v>0</v>
      </c>
      <c r="N12" s="26" t="s">
        <v>19</v>
      </c>
    </row>
    <row r="13" spans="1:14" ht="12.75" customHeight="1">
      <c r="A13" s="38" t="s">
        <v>42</v>
      </c>
      <c r="B13" s="21" t="s">
        <v>43</v>
      </c>
      <c r="C13" s="22" t="s">
        <v>44</v>
      </c>
      <c r="D13" s="23">
        <v>313</v>
      </c>
      <c r="E13" s="24" t="s">
        <v>23</v>
      </c>
      <c r="F13" s="22">
        <f t="shared" si="0"/>
        <v>2066</v>
      </c>
      <c r="G13" s="25">
        <v>0</v>
      </c>
      <c r="H13" s="22">
        <v>2066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6" t="s">
        <v>45</v>
      </c>
    </row>
    <row r="14" spans="1:14" ht="12.75" customHeight="1">
      <c r="A14" s="38" t="s">
        <v>42</v>
      </c>
      <c r="B14" s="21" t="s">
        <v>43</v>
      </c>
      <c r="C14" s="22" t="s">
        <v>46</v>
      </c>
      <c r="D14" s="23">
        <v>311</v>
      </c>
      <c r="E14" s="24" t="s">
        <v>29</v>
      </c>
      <c r="F14" s="22">
        <f t="shared" si="0"/>
        <v>59</v>
      </c>
      <c r="G14" s="25">
        <v>0</v>
      </c>
      <c r="H14" s="22">
        <v>59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6" t="s">
        <v>47</v>
      </c>
    </row>
    <row r="15" spans="1:14" ht="12.75" customHeight="1">
      <c r="A15" s="38" t="s">
        <v>42</v>
      </c>
      <c r="B15" s="21" t="s">
        <v>43</v>
      </c>
      <c r="C15" s="22" t="s">
        <v>48</v>
      </c>
      <c r="D15" s="23">
        <v>306</v>
      </c>
      <c r="E15" s="24" t="s">
        <v>29</v>
      </c>
      <c r="F15" s="22">
        <f t="shared" si="0"/>
        <v>58</v>
      </c>
      <c r="G15" s="25">
        <v>0</v>
      </c>
      <c r="H15" s="22">
        <v>58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6" t="s">
        <v>49</v>
      </c>
    </row>
    <row r="16" spans="1:14" s="32" customFormat="1" ht="12.75" customHeight="1">
      <c r="A16" s="46" t="s">
        <v>50</v>
      </c>
      <c r="B16" s="28" t="s">
        <v>51</v>
      </c>
      <c r="C16" s="29" t="s">
        <v>294</v>
      </c>
      <c r="D16" s="30">
        <v>305</v>
      </c>
      <c r="E16" s="24" t="s">
        <v>29</v>
      </c>
      <c r="F16" s="29">
        <f>SUM(G16:M16)</f>
        <v>34</v>
      </c>
      <c r="G16" s="25">
        <v>0</v>
      </c>
      <c r="H16" s="29">
        <v>34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1" t="s">
        <v>295</v>
      </c>
    </row>
    <row r="17" spans="1:14" ht="12.75" customHeight="1">
      <c r="A17" s="38" t="s">
        <v>50</v>
      </c>
      <c r="B17" s="21" t="s">
        <v>51</v>
      </c>
      <c r="C17" s="22" t="s">
        <v>52</v>
      </c>
      <c r="D17" s="23">
        <v>311</v>
      </c>
      <c r="E17" s="24" t="s">
        <v>23</v>
      </c>
      <c r="F17" s="22">
        <f t="shared" si="0"/>
        <v>3166</v>
      </c>
      <c r="G17" s="25">
        <v>0</v>
      </c>
      <c r="H17" s="22">
        <v>3166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6" t="s">
        <v>53</v>
      </c>
    </row>
    <row r="18" spans="1:14" ht="12.75" customHeight="1">
      <c r="A18" s="38" t="s">
        <v>54</v>
      </c>
      <c r="B18" s="21" t="s">
        <v>55</v>
      </c>
      <c r="C18" s="22" t="s">
        <v>56</v>
      </c>
      <c r="D18" s="23">
        <v>311</v>
      </c>
      <c r="E18" s="24" t="s">
        <v>23</v>
      </c>
      <c r="F18" s="22">
        <f t="shared" si="0"/>
        <v>508</v>
      </c>
      <c r="G18" s="25">
        <v>0</v>
      </c>
      <c r="H18" s="22">
        <v>0</v>
      </c>
      <c r="I18" s="22">
        <v>508</v>
      </c>
      <c r="J18" s="22">
        <v>0</v>
      </c>
      <c r="K18" s="22">
        <v>0</v>
      </c>
      <c r="L18" s="22">
        <v>0</v>
      </c>
      <c r="M18" s="22">
        <v>0</v>
      </c>
      <c r="N18" s="26" t="s">
        <v>57</v>
      </c>
    </row>
    <row r="19" spans="1:14" ht="12.75" customHeight="1">
      <c r="A19" s="38" t="s">
        <v>54</v>
      </c>
      <c r="B19" s="21" t="s">
        <v>55</v>
      </c>
      <c r="C19" s="22" t="s">
        <v>58</v>
      </c>
      <c r="D19" s="23">
        <v>311</v>
      </c>
      <c r="E19" s="24" t="s">
        <v>29</v>
      </c>
      <c r="F19" s="22">
        <f t="shared" si="0"/>
        <v>111</v>
      </c>
      <c r="G19" s="25">
        <v>0</v>
      </c>
      <c r="H19" s="22">
        <v>111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6" t="s">
        <v>59</v>
      </c>
    </row>
    <row r="20" spans="1:14" ht="12.75" customHeight="1">
      <c r="A20" s="38" t="s">
        <v>54</v>
      </c>
      <c r="B20" s="21" t="s">
        <v>55</v>
      </c>
      <c r="C20" s="22" t="s">
        <v>60</v>
      </c>
      <c r="D20" s="23">
        <v>305</v>
      </c>
      <c r="E20" s="24" t="s">
        <v>29</v>
      </c>
      <c r="F20" s="22">
        <f t="shared" si="0"/>
        <v>73</v>
      </c>
      <c r="G20" s="25">
        <v>0</v>
      </c>
      <c r="H20" s="22">
        <v>73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6" t="s">
        <v>61</v>
      </c>
    </row>
    <row r="21" spans="1:14" ht="12.75" customHeight="1">
      <c r="A21" s="46" t="s">
        <v>66</v>
      </c>
      <c r="B21" s="28" t="s">
        <v>67</v>
      </c>
      <c r="C21" s="29" t="s">
        <v>68</v>
      </c>
      <c r="D21" s="30">
        <v>313</v>
      </c>
      <c r="E21" s="24" t="s">
        <v>23</v>
      </c>
      <c r="F21" s="22">
        <f t="shared" si="0"/>
        <v>652</v>
      </c>
      <c r="G21" s="25">
        <v>0</v>
      </c>
      <c r="H21" s="22">
        <v>652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6" t="s">
        <v>69</v>
      </c>
    </row>
    <row r="22" spans="1:14" ht="12.75" customHeight="1">
      <c r="A22" s="38" t="s">
        <v>70</v>
      </c>
      <c r="B22" s="21" t="s">
        <v>71</v>
      </c>
      <c r="C22" s="22" t="s">
        <v>72</v>
      </c>
      <c r="D22" s="30">
        <v>311</v>
      </c>
      <c r="E22" s="24" t="s">
        <v>29</v>
      </c>
      <c r="F22" s="22">
        <f t="shared" si="0"/>
        <v>37</v>
      </c>
      <c r="G22" s="25">
        <v>0</v>
      </c>
      <c r="H22" s="22">
        <v>37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6" t="s">
        <v>73</v>
      </c>
    </row>
    <row r="23" spans="1:14" ht="12.75" customHeight="1">
      <c r="A23" s="38" t="s">
        <v>74</v>
      </c>
      <c r="B23" s="21" t="s">
        <v>71</v>
      </c>
      <c r="C23" s="22" t="s">
        <v>75</v>
      </c>
      <c r="D23" s="23">
        <v>311</v>
      </c>
      <c r="E23" s="24" t="s">
        <v>18</v>
      </c>
      <c r="F23" s="22">
        <f t="shared" si="0"/>
        <v>10345</v>
      </c>
      <c r="G23" s="25">
        <v>0</v>
      </c>
      <c r="H23" s="22">
        <v>0</v>
      </c>
      <c r="I23" s="22">
        <v>10345</v>
      </c>
      <c r="J23" s="22">
        <v>0</v>
      </c>
      <c r="K23" s="22">
        <v>0</v>
      </c>
      <c r="L23" s="22">
        <v>0</v>
      </c>
      <c r="M23" s="22">
        <v>0</v>
      </c>
      <c r="N23" s="26" t="s">
        <v>76</v>
      </c>
    </row>
    <row r="24" spans="1:14" ht="12.75" customHeight="1">
      <c r="A24" s="38" t="s">
        <v>77</v>
      </c>
      <c r="B24" s="21" t="s">
        <v>78</v>
      </c>
      <c r="C24" s="22" t="s">
        <v>79</v>
      </c>
      <c r="D24" s="23">
        <v>311</v>
      </c>
      <c r="E24" s="24" t="s">
        <v>29</v>
      </c>
      <c r="F24" s="22">
        <f t="shared" si="0"/>
        <v>118</v>
      </c>
      <c r="G24" s="25">
        <v>0</v>
      </c>
      <c r="H24" s="22">
        <v>118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6" t="s">
        <v>80</v>
      </c>
    </row>
    <row r="25" spans="1:14" ht="12.75" customHeight="1">
      <c r="A25" s="38" t="s">
        <v>81</v>
      </c>
      <c r="B25" s="21" t="s">
        <v>82</v>
      </c>
      <c r="C25" s="22" t="s">
        <v>83</v>
      </c>
      <c r="D25" s="23">
        <v>312</v>
      </c>
      <c r="E25" s="24" t="s">
        <v>23</v>
      </c>
      <c r="F25" s="22">
        <f t="shared" si="0"/>
        <v>838</v>
      </c>
      <c r="G25" s="25">
        <v>0</v>
      </c>
      <c r="H25" s="22">
        <v>838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6" t="s">
        <v>65</v>
      </c>
    </row>
    <row r="26" spans="1:14" ht="12.75" customHeight="1">
      <c r="A26" s="38" t="s">
        <v>84</v>
      </c>
      <c r="B26" s="21" t="s">
        <v>85</v>
      </c>
      <c r="C26" s="22" t="s">
        <v>86</v>
      </c>
      <c r="D26" s="23">
        <v>313</v>
      </c>
      <c r="E26" s="24" t="s">
        <v>23</v>
      </c>
      <c r="F26" s="22">
        <f t="shared" si="0"/>
        <v>760</v>
      </c>
      <c r="G26" s="25">
        <v>0</v>
      </c>
      <c r="H26" s="22">
        <v>760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6" t="s">
        <v>87</v>
      </c>
    </row>
    <row r="27" spans="1:14" ht="12.75" customHeight="1">
      <c r="A27" s="38" t="s">
        <v>88</v>
      </c>
      <c r="B27" s="21" t="s">
        <v>89</v>
      </c>
      <c r="C27" s="22" t="s">
        <v>90</v>
      </c>
      <c r="D27" s="23">
        <v>313</v>
      </c>
      <c r="E27" s="24" t="s">
        <v>23</v>
      </c>
      <c r="F27" s="22">
        <f t="shared" si="0"/>
        <v>1624</v>
      </c>
      <c r="G27" s="25">
        <v>0</v>
      </c>
      <c r="H27" s="22">
        <v>1624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6" t="s">
        <v>65</v>
      </c>
    </row>
    <row r="28" spans="1:14" ht="12.75" customHeight="1">
      <c r="A28" s="38" t="s">
        <v>91</v>
      </c>
      <c r="B28" s="21" t="s">
        <v>92</v>
      </c>
      <c r="C28" s="22" t="s">
        <v>93</v>
      </c>
      <c r="D28" s="23">
        <v>313</v>
      </c>
      <c r="E28" s="24" t="s">
        <v>18</v>
      </c>
      <c r="F28" s="22">
        <f t="shared" si="0"/>
        <v>3759</v>
      </c>
      <c r="G28" s="25">
        <v>0</v>
      </c>
      <c r="H28" s="22">
        <v>3759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6" t="s">
        <v>65</v>
      </c>
    </row>
    <row r="29" spans="1:14" ht="12.75" customHeight="1">
      <c r="A29" s="38" t="s">
        <v>94</v>
      </c>
      <c r="B29" s="21" t="s">
        <v>95</v>
      </c>
      <c r="C29" s="22" t="s">
        <v>96</v>
      </c>
      <c r="D29" s="23">
        <v>313</v>
      </c>
      <c r="E29" s="24" t="s">
        <v>23</v>
      </c>
      <c r="F29" s="22">
        <f t="shared" si="0"/>
        <v>1267</v>
      </c>
      <c r="G29" s="25">
        <v>0</v>
      </c>
      <c r="H29" s="22">
        <v>1267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6" t="s">
        <v>97</v>
      </c>
    </row>
    <row r="30" spans="1:14" ht="12.75" customHeight="1">
      <c r="A30" s="38" t="s">
        <v>98</v>
      </c>
      <c r="B30" s="21" t="s">
        <v>99</v>
      </c>
      <c r="C30" s="22" t="s">
        <v>100</v>
      </c>
      <c r="D30" s="23">
        <v>304</v>
      </c>
      <c r="E30" s="24" t="s">
        <v>29</v>
      </c>
      <c r="F30" s="22">
        <f t="shared" si="0"/>
        <v>34</v>
      </c>
      <c r="G30" s="25">
        <v>0</v>
      </c>
      <c r="H30" s="22">
        <v>34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6" t="s">
        <v>101</v>
      </c>
    </row>
    <row r="31" spans="1:14" ht="12.75" customHeight="1">
      <c r="A31" s="38" t="s">
        <v>98</v>
      </c>
      <c r="B31" s="21" t="s">
        <v>102</v>
      </c>
      <c r="C31" s="22" t="s">
        <v>103</v>
      </c>
      <c r="D31" s="23">
        <v>311</v>
      </c>
      <c r="E31" s="24" t="s">
        <v>29</v>
      </c>
      <c r="F31" s="22">
        <f t="shared" si="0"/>
        <v>72</v>
      </c>
      <c r="G31" s="25">
        <v>0</v>
      </c>
      <c r="H31" s="22">
        <v>72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6" t="s">
        <v>76</v>
      </c>
    </row>
    <row r="32" spans="1:14" ht="12.75" customHeight="1">
      <c r="A32" s="38" t="s">
        <v>98</v>
      </c>
      <c r="B32" s="21" t="s">
        <v>102</v>
      </c>
      <c r="C32" s="22" t="s">
        <v>104</v>
      </c>
      <c r="D32" s="23">
        <v>311</v>
      </c>
      <c r="E32" s="24" t="s">
        <v>29</v>
      </c>
      <c r="F32" s="22">
        <f t="shared" si="0"/>
        <v>50</v>
      </c>
      <c r="G32" s="25">
        <v>0</v>
      </c>
      <c r="H32" s="22">
        <v>50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6" t="s">
        <v>65</v>
      </c>
    </row>
    <row r="33" spans="1:14" ht="12.75" customHeight="1">
      <c r="A33" s="38" t="s">
        <v>105</v>
      </c>
      <c r="B33" s="21" t="s">
        <v>106</v>
      </c>
      <c r="C33" s="22" t="s">
        <v>107</v>
      </c>
      <c r="D33" s="23">
        <v>311</v>
      </c>
      <c r="E33" s="24" t="s">
        <v>29</v>
      </c>
      <c r="F33" s="22">
        <f t="shared" si="0"/>
        <v>169.6</v>
      </c>
      <c r="G33" s="25">
        <v>0</v>
      </c>
      <c r="H33" s="22">
        <v>169.6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6" t="s">
        <v>108</v>
      </c>
    </row>
    <row r="34" spans="1:14" ht="12.75" customHeight="1">
      <c r="A34" s="38" t="s">
        <v>109</v>
      </c>
      <c r="B34" s="21" t="s">
        <v>110</v>
      </c>
      <c r="C34" s="22" t="s">
        <v>305</v>
      </c>
      <c r="D34" s="23">
        <v>311</v>
      </c>
      <c r="E34" s="24" t="s">
        <v>29</v>
      </c>
      <c r="F34" s="22">
        <v>379</v>
      </c>
      <c r="G34" s="25">
        <v>0</v>
      </c>
      <c r="H34" s="22">
        <v>379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6" t="s">
        <v>112</v>
      </c>
    </row>
    <row r="35" spans="1:14" ht="12.75" customHeight="1">
      <c r="A35" s="38" t="s">
        <v>109</v>
      </c>
      <c r="B35" s="21" t="s">
        <v>110</v>
      </c>
      <c r="C35" s="22" t="s">
        <v>111</v>
      </c>
      <c r="D35" s="23">
        <v>311</v>
      </c>
      <c r="E35" s="24" t="s">
        <v>23</v>
      </c>
      <c r="F35" s="22">
        <f t="shared" si="0"/>
        <v>2632</v>
      </c>
      <c r="G35" s="25">
        <v>0</v>
      </c>
      <c r="H35" s="22">
        <v>2632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6" t="s">
        <v>112</v>
      </c>
    </row>
    <row r="36" spans="1:14" ht="12.75" customHeight="1">
      <c r="A36" s="38" t="s">
        <v>113</v>
      </c>
      <c r="B36" s="21" t="s">
        <v>114</v>
      </c>
      <c r="C36" s="22" t="s">
        <v>115</v>
      </c>
      <c r="D36" s="23">
        <v>311</v>
      </c>
      <c r="E36" s="24" t="s">
        <v>23</v>
      </c>
      <c r="F36" s="22">
        <f t="shared" si="0"/>
        <v>954</v>
      </c>
      <c r="G36" s="25">
        <v>0</v>
      </c>
      <c r="H36" s="22">
        <v>0</v>
      </c>
      <c r="I36" s="22">
        <v>954</v>
      </c>
      <c r="J36" s="22">
        <v>0</v>
      </c>
      <c r="K36" s="22">
        <v>0</v>
      </c>
      <c r="L36" s="22">
        <v>0</v>
      </c>
      <c r="M36" s="22">
        <v>0</v>
      </c>
      <c r="N36" s="26" t="s">
        <v>116</v>
      </c>
    </row>
    <row r="37" spans="1:14" ht="12.75" customHeight="1">
      <c r="A37" s="38" t="s">
        <v>113</v>
      </c>
      <c r="B37" s="21" t="s">
        <v>114</v>
      </c>
      <c r="C37" s="22" t="s">
        <v>117</v>
      </c>
      <c r="D37" s="23">
        <v>311</v>
      </c>
      <c r="E37" s="24" t="s">
        <v>29</v>
      </c>
      <c r="F37" s="22">
        <f t="shared" si="0"/>
        <v>11</v>
      </c>
      <c r="G37" s="25">
        <v>0</v>
      </c>
      <c r="H37" s="22">
        <v>11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6" t="s">
        <v>118</v>
      </c>
    </row>
    <row r="38" spans="1:14" ht="12.75" customHeight="1">
      <c r="A38" s="38" t="s">
        <v>119</v>
      </c>
      <c r="B38" s="21" t="s">
        <v>120</v>
      </c>
      <c r="C38" s="22" t="s">
        <v>121</v>
      </c>
      <c r="D38" s="23">
        <v>313</v>
      </c>
      <c r="E38" s="24" t="s">
        <v>23</v>
      </c>
      <c r="F38" s="22">
        <f t="shared" si="0"/>
        <v>725</v>
      </c>
      <c r="G38" s="25">
        <v>0</v>
      </c>
      <c r="H38" s="22">
        <v>725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6" t="s">
        <v>65</v>
      </c>
    </row>
    <row r="39" spans="1:14" ht="12.75" customHeight="1">
      <c r="A39" s="38" t="s">
        <v>122</v>
      </c>
      <c r="B39" s="21" t="s">
        <v>123</v>
      </c>
      <c r="C39" s="22" t="s">
        <v>124</v>
      </c>
      <c r="D39" s="23">
        <v>311</v>
      </c>
      <c r="E39" s="24" t="s">
        <v>29</v>
      </c>
      <c r="F39" s="22">
        <f t="shared" si="0"/>
        <v>216</v>
      </c>
      <c r="G39" s="25">
        <v>0</v>
      </c>
      <c r="H39" s="22">
        <v>216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6" t="s">
        <v>125</v>
      </c>
    </row>
    <row r="40" spans="1:14" ht="12.75" customHeight="1">
      <c r="A40" s="38" t="s">
        <v>98</v>
      </c>
      <c r="B40" s="21" t="s">
        <v>102</v>
      </c>
      <c r="C40" s="22" t="s">
        <v>306</v>
      </c>
      <c r="D40" s="23">
        <v>311</v>
      </c>
      <c r="E40" s="24" t="s">
        <v>29</v>
      </c>
      <c r="F40" s="22">
        <v>80</v>
      </c>
      <c r="G40" s="25">
        <v>0</v>
      </c>
      <c r="H40" s="22">
        <v>80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6" t="s">
        <v>307</v>
      </c>
    </row>
    <row r="41" spans="1:14" ht="12.75" customHeight="1">
      <c r="A41" s="38" t="s">
        <v>126</v>
      </c>
      <c r="B41" s="21" t="s">
        <v>127</v>
      </c>
      <c r="C41" s="22" t="s">
        <v>128</v>
      </c>
      <c r="D41" s="23">
        <v>100</v>
      </c>
      <c r="E41" s="24" t="s">
        <v>18</v>
      </c>
      <c r="F41" s="22">
        <f t="shared" si="0"/>
        <v>26067</v>
      </c>
      <c r="G41" s="25">
        <v>0</v>
      </c>
      <c r="H41" s="22">
        <v>0</v>
      </c>
      <c r="I41" s="22">
        <v>26067</v>
      </c>
      <c r="J41" s="22">
        <v>0</v>
      </c>
      <c r="K41" s="22">
        <v>0</v>
      </c>
      <c r="L41" s="22">
        <v>0</v>
      </c>
      <c r="M41" s="22">
        <v>0</v>
      </c>
      <c r="N41" s="26" t="s">
        <v>65</v>
      </c>
    </row>
    <row r="42" spans="1:14" ht="12.75" customHeight="1">
      <c r="A42" s="38" t="s">
        <v>129</v>
      </c>
      <c r="B42" s="21" t="s">
        <v>130</v>
      </c>
      <c r="C42" s="22" t="s">
        <v>131</v>
      </c>
      <c r="D42" s="23">
        <v>311</v>
      </c>
      <c r="E42" s="24" t="s">
        <v>29</v>
      </c>
      <c r="F42" s="22">
        <f t="shared" si="0"/>
        <v>392</v>
      </c>
      <c r="G42" s="25">
        <v>0</v>
      </c>
      <c r="H42" s="22">
        <v>392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6" t="s">
        <v>132</v>
      </c>
    </row>
    <row r="43" spans="1:14" ht="12.75" customHeight="1">
      <c r="A43" s="38" t="s">
        <v>133</v>
      </c>
      <c r="B43" s="21" t="s">
        <v>134</v>
      </c>
      <c r="C43" s="22" t="s">
        <v>135</v>
      </c>
      <c r="D43" s="23">
        <v>311</v>
      </c>
      <c r="E43" s="24" t="s">
        <v>23</v>
      </c>
      <c r="F43" s="22">
        <f t="shared" si="0"/>
        <v>2002</v>
      </c>
      <c r="G43" s="25">
        <v>0</v>
      </c>
      <c r="H43" s="22">
        <v>0</v>
      </c>
      <c r="I43" s="22">
        <v>2002</v>
      </c>
      <c r="J43" s="22">
        <v>0</v>
      </c>
      <c r="K43" s="22">
        <v>0</v>
      </c>
      <c r="L43" s="22">
        <v>0</v>
      </c>
      <c r="M43" s="22">
        <v>0</v>
      </c>
      <c r="N43" s="26" t="s">
        <v>76</v>
      </c>
    </row>
    <row r="44" spans="1:14" ht="12.75" customHeight="1">
      <c r="A44" s="38" t="s">
        <v>136</v>
      </c>
      <c r="B44" s="21" t="s">
        <v>137</v>
      </c>
      <c r="C44" s="22" t="s">
        <v>138</v>
      </c>
      <c r="D44" s="23">
        <v>313</v>
      </c>
      <c r="E44" s="24" t="s">
        <v>23</v>
      </c>
      <c r="F44" s="22">
        <f t="shared" si="0"/>
        <v>353</v>
      </c>
      <c r="G44" s="25">
        <v>0</v>
      </c>
      <c r="H44" s="22">
        <v>353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6" t="s">
        <v>139</v>
      </c>
    </row>
    <row r="45" spans="1:14" ht="12.75" customHeight="1">
      <c r="A45" s="38" t="s">
        <v>136</v>
      </c>
      <c r="B45" s="21" t="s">
        <v>137</v>
      </c>
      <c r="C45" s="22" t="s">
        <v>140</v>
      </c>
      <c r="D45" s="23">
        <v>311</v>
      </c>
      <c r="E45" s="24" t="s">
        <v>29</v>
      </c>
      <c r="F45" s="22">
        <f t="shared" si="0"/>
        <v>39</v>
      </c>
      <c r="G45" s="25">
        <v>0</v>
      </c>
      <c r="H45" s="22">
        <v>39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6" t="s">
        <v>141</v>
      </c>
    </row>
    <row r="46" spans="1:14" ht="12.75" customHeight="1">
      <c r="A46" s="38" t="s">
        <v>70</v>
      </c>
      <c r="B46" s="21" t="s">
        <v>142</v>
      </c>
      <c r="C46" s="22" t="s">
        <v>143</v>
      </c>
      <c r="D46" s="23">
        <v>305</v>
      </c>
      <c r="E46" s="24" t="s">
        <v>29</v>
      </c>
      <c r="F46" s="22">
        <f t="shared" si="0"/>
        <v>41</v>
      </c>
      <c r="G46" s="25">
        <v>0</v>
      </c>
      <c r="H46" s="22">
        <v>41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6" t="s">
        <v>76</v>
      </c>
    </row>
    <row r="47" spans="1:14" ht="12.75" customHeight="1">
      <c r="A47" s="38" t="s">
        <v>144</v>
      </c>
      <c r="B47" s="21" t="s">
        <v>145</v>
      </c>
      <c r="C47" s="22" t="s">
        <v>146</v>
      </c>
      <c r="D47" s="23">
        <v>313</v>
      </c>
      <c r="E47" s="24" t="s">
        <v>23</v>
      </c>
      <c r="F47" s="22">
        <f t="shared" si="0"/>
        <v>445</v>
      </c>
      <c r="G47" s="25">
        <v>0</v>
      </c>
      <c r="H47" s="22">
        <v>428</v>
      </c>
      <c r="I47" s="22">
        <v>17</v>
      </c>
      <c r="J47" s="22">
        <v>0</v>
      </c>
      <c r="K47" s="22">
        <v>0</v>
      </c>
      <c r="L47" s="22">
        <v>0</v>
      </c>
      <c r="M47" s="22">
        <v>0</v>
      </c>
      <c r="N47" s="26" t="s">
        <v>147</v>
      </c>
    </row>
    <row r="48" spans="1:14" ht="12.75" customHeight="1">
      <c r="A48" s="38" t="s">
        <v>144</v>
      </c>
      <c r="B48" s="21" t="s">
        <v>145</v>
      </c>
      <c r="C48" s="22" t="s">
        <v>148</v>
      </c>
      <c r="D48" s="23">
        <v>305</v>
      </c>
      <c r="E48" s="24" t="s">
        <v>29</v>
      </c>
      <c r="F48" s="22">
        <f t="shared" si="0"/>
        <v>16</v>
      </c>
      <c r="G48" s="25">
        <v>0</v>
      </c>
      <c r="H48" s="22">
        <v>16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6" t="s">
        <v>149</v>
      </c>
    </row>
    <row r="49" spans="1:14" ht="12.75" customHeight="1">
      <c r="A49" s="38" t="s">
        <v>150</v>
      </c>
      <c r="B49" s="21" t="s">
        <v>151</v>
      </c>
      <c r="C49" s="22" t="s">
        <v>152</v>
      </c>
      <c r="D49" s="23">
        <v>313</v>
      </c>
      <c r="E49" s="24" t="s">
        <v>23</v>
      </c>
      <c r="F49" s="22">
        <f t="shared" si="0"/>
        <v>439</v>
      </c>
      <c r="G49" s="25">
        <v>0</v>
      </c>
      <c r="H49" s="22">
        <v>0</v>
      </c>
      <c r="I49" s="22">
        <v>439</v>
      </c>
      <c r="J49" s="22">
        <v>0</v>
      </c>
      <c r="K49" s="22">
        <v>0</v>
      </c>
      <c r="L49" s="22">
        <v>0</v>
      </c>
      <c r="M49" s="22">
        <v>0</v>
      </c>
      <c r="N49" s="26" t="s">
        <v>153</v>
      </c>
    </row>
    <row r="50" spans="1:14" ht="12.75" customHeight="1">
      <c r="A50" s="38" t="s">
        <v>158</v>
      </c>
      <c r="B50" s="21" t="s">
        <v>159</v>
      </c>
      <c r="C50" s="22" t="s">
        <v>160</v>
      </c>
      <c r="D50" s="23">
        <v>313</v>
      </c>
      <c r="E50" s="24" t="s">
        <v>23</v>
      </c>
      <c r="F50" s="22">
        <f t="shared" si="0"/>
        <v>153.5</v>
      </c>
      <c r="G50" s="25">
        <v>0</v>
      </c>
      <c r="H50" s="22">
        <v>153.5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6" t="s">
        <v>161</v>
      </c>
    </row>
    <row r="51" spans="1:14" ht="12.75" customHeight="1">
      <c r="A51" s="38" t="s">
        <v>158</v>
      </c>
      <c r="B51" s="21" t="s">
        <v>159</v>
      </c>
      <c r="C51" s="22" t="s">
        <v>162</v>
      </c>
      <c r="D51" s="23">
        <v>305</v>
      </c>
      <c r="E51" s="24" t="s">
        <v>29</v>
      </c>
      <c r="F51" s="22">
        <f t="shared" si="0"/>
        <v>28.2</v>
      </c>
      <c r="G51" s="25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28.2</v>
      </c>
      <c r="N51" s="26" t="s">
        <v>163</v>
      </c>
    </row>
    <row r="52" spans="1:14" ht="12.75" customHeight="1">
      <c r="A52" s="38" t="s">
        <v>164</v>
      </c>
      <c r="B52" s="21" t="s">
        <v>165</v>
      </c>
      <c r="C52" s="22" t="s">
        <v>166</v>
      </c>
      <c r="D52" s="23">
        <v>313</v>
      </c>
      <c r="E52" s="24" t="s">
        <v>23</v>
      </c>
      <c r="F52" s="22">
        <f t="shared" si="0"/>
        <v>199</v>
      </c>
      <c r="G52" s="25">
        <v>0</v>
      </c>
      <c r="H52" s="22">
        <v>199</v>
      </c>
      <c r="I52" s="22"/>
      <c r="J52" s="22">
        <v>0</v>
      </c>
      <c r="K52" s="22">
        <v>0</v>
      </c>
      <c r="L52" s="22">
        <v>0</v>
      </c>
      <c r="M52" s="22">
        <v>0</v>
      </c>
      <c r="N52" s="26" t="s">
        <v>167</v>
      </c>
    </row>
    <row r="53" spans="1:14" ht="12.75" customHeight="1">
      <c r="A53" s="38" t="s">
        <v>168</v>
      </c>
      <c r="B53" s="21" t="s">
        <v>169</v>
      </c>
      <c r="C53" s="22" t="s">
        <v>170</v>
      </c>
      <c r="D53" s="23">
        <v>0</v>
      </c>
      <c r="E53" s="24" t="s">
        <v>29</v>
      </c>
      <c r="F53" s="22">
        <f t="shared" si="0"/>
        <v>283</v>
      </c>
      <c r="G53" s="25">
        <v>0</v>
      </c>
      <c r="H53" s="22">
        <v>0</v>
      </c>
      <c r="I53" s="22">
        <v>0</v>
      </c>
      <c r="J53" s="22">
        <v>0</v>
      </c>
      <c r="K53" s="22">
        <v>283</v>
      </c>
      <c r="L53" s="22">
        <v>0</v>
      </c>
      <c r="M53" s="22">
        <v>0</v>
      </c>
      <c r="N53" s="26" t="s">
        <v>19</v>
      </c>
    </row>
    <row r="54" spans="1:14" ht="12.75" customHeight="1">
      <c r="A54" s="38" t="s">
        <v>168</v>
      </c>
      <c r="B54" s="21" t="s">
        <v>169</v>
      </c>
      <c r="C54" s="22" t="s">
        <v>170</v>
      </c>
      <c r="D54" s="23">
        <v>0</v>
      </c>
      <c r="E54" s="24" t="s">
        <v>29</v>
      </c>
      <c r="F54" s="22">
        <f t="shared" si="0"/>
        <v>128</v>
      </c>
      <c r="G54" s="25">
        <v>0</v>
      </c>
      <c r="H54" s="22">
        <v>0</v>
      </c>
      <c r="I54" s="22">
        <v>0</v>
      </c>
      <c r="J54" s="22">
        <v>0</v>
      </c>
      <c r="K54" s="22">
        <v>128</v>
      </c>
      <c r="L54" s="22">
        <v>0</v>
      </c>
      <c r="M54" s="22">
        <v>0</v>
      </c>
      <c r="N54" s="26" t="s">
        <v>19</v>
      </c>
    </row>
    <row r="55" spans="1:14" ht="12.75" customHeight="1">
      <c r="A55" s="38" t="s">
        <v>168</v>
      </c>
      <c r="B55" s="21" t="s">
        <v>169</v>
      </c>
      <c r="C55" s="22" t="s">
        <v>171</v>
      </c>
      <c r="D55" s="23">
        <v>312</v>
      </c>
      <c r="E55" s="24" t="s">
        <v>29</v>
      </c>
      <c r="F55" s="22">
        <f t="shared" si="0"/>
        <v>79</v>
      </c>
      <c r="G55" s="25">
        <v>0</v>
      </c>
      <c r="H55" s="22">
        <v>0</v>
      </c>
      <c r="I55" s="22">
        <v>79</v>
      </c>
      <c r="J55" s="22">
        <v>0</v>
      </c>
      <c r="K55" s="22">
        <v>0</v>
      </c>
      <c r="L55" s="22">
        <v>0</v>
      </c>
      <c r="M55" s="22">
        <v>0</v>
      </c>
      <c r="N55" s="26" t="s">
        <v>19</v>
      </c>
    </row>
    <row r="56" spans="1:14" ht="12.75" customHeight="1">
      <c r="A56" s="38" t="s">
        <v>168</v>
      </c>
      <c r="B56" s="21" t="s">
        <v>169</v>
      </c>
      <c r="C56" s="22" t="s">
        <v>170</v>
      </c>
      <c r="D56" s="23">
        <v>0</v>
      </c>
      <c r="E56" s="24" t="s">
        <v>29</v>
      </c>
      <c r="F56" s="22">
        <f t="shared" si="0"/>
        <v>39</v>
      </c>
      <c r="G56" s="25">
        <v>0</v>
      </c>
      <c r="H56" s="22">
        <v>0</v>
      </c>
      <c r="I56" s="22">
        <v>0</v>
      </c>
      <c r="J56" s="22">
        <v>0</v>
      </c>
      <c r="K56" s="22">
        <v>39</v>
      </c>
      <c r="L56" s="22">
        <v>0</v>
      </c>
      <c r="M56" s="22">
        <v>0</v>
      </c>
      <c r="N56" s="26" t="s">
        <v>19</v>
      </c>
    </row>
    <row r="57" spans="1:14" ht="12.75" customHeight="1">
      <c r="A57" s="38" t="s">
        <v>172</v>
      </c>
      <c r="B57" s="21" t="s">
        <v>173</v>
      </c>
      <c r="C57" s="22" t="s">
        <v>174</v>
      </c>
      <c r="D57" s="23">
        <v>312</v>
      </c>
      <c r="E57" s="24" t="s">
        <v>29</v>
      </c>
      <c r="F57" s="22">
        <f t="shared" si="0"/>
        <v>35</v>
      </c>
      <c r="G57" s="25">
        <v>0</v>
      </c>
      <c r="H57" s="22">
        <v>0</v>
      </c>
      <c r="I57" s="22">
        <v>35</v>
      </c>
      <c r="J57" s="22">
        <v>0</v>
      </c>
      <c r="K57" s="22">
        <v>0</v>
      </c>
      <c r="L57" s="22">
        <v>0</v>
      </c>
      <c r="M57" s="22">
        <v>0</v>
      </c>
      <c r="N57" s="26" t="s">
        <v>175</v>
      </c>
    </row>
    <row r="58" spans="1:14" ht="12.75" customHeight="1">
      <c r="A58" s="38" t="s">
        <v>176</v>
      </c>
      <c r="B58" s="21" t="s">
        <v>177</v>
      </c>
      <c r="C58" s="22" t="s">
        <v>178</v>
      </c>
      <c r="D58" s="23">
        <v>313</v>
      </c>
      <c r="E58" s="24" t="s">
        <v>23</v>
      </c>
      <c r="F58" s="22">
        <f t="shared" si="0"/>
        <v>340</v>
      </c>
      <c r="G58" s="25">
        <v>0</v>
      </c>
      <c r="H58" s="22">
        <v>340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6" t="s">
        <v>179</v>
      </c>
    </row>
    <row r="59" spans="1:14" ht="12.75" customHeight="1">
      <c r="A59" s="38" t="s">
        <v>176</v>
      </c>
      <c r="B59" s="21" t="s">
        <v>177</v>
      </c>
      <c r="C59" s="22" t="s">
        <v>180</v>
      </c>
      <c r="D59" s="23">
        <v>311</v>
      </c>
      <c r="E59" s="24" t="s">
        <v>29</v>
      </c>
      <c r="F59" s="22">
        <f t="shared" si="0"/>
        <v>49</v>
      </c>
      <c r="G59" s="25">
        <v>0</v>
      </c>
      <c r="H59" s="22">
        <v>49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6" t="s">
        <v>181</v>
      </c>
    </row>
    <row r="60" spans="1:14" ht="12.75" customHeight="1">
      <c r="A60" s="38" t="s">
        <v>182</v>
      </c>
      <c r="B60" s="21" t="s">
        <v>183</v>
      </c>
      <c r="C60" s="22" t="s">
        <v>184</v>
      </c>
      <c r="D60" s="23">
        <v>313</v>
      </c>
      <c r="E60" s="24" t="s">
        <v>23</v>
      </c>
      <c r="F60" s="22">
        <f t="shared" si="0"/>
        <v>3268</v>
      </c>
      <c r="G60" s="25">
        <v>0</v>
      </c>
      <c r="H60" s="22">
        <v>3078</v>
      </c>
      <c r="I60" s="22">
        <v>190</v>
      </c>
      <c r="J60" s="22">
        <v>0</v>
      </c>
      <c r="K60" s="22">
        <v>0</v>
      </c>
      <c r="L60" s="22">
        <v>0</v>
      </c>
      <c r="M60" s="22">
        <v>0</v>
      </c>
      <c r="N60" s="26" t="s">
        <v>185</v>
      </c>
    </row>
    <row r="61" spans="1:14" ht="12.75" customHeight="1">
      <c r="A61" s="38" t="s">
        <v>186</v>
      </c>
      <c r="B61" s="21" t="s">
        <v>187</v>
      </c>
      <c r="C61" s="22" t="s">
        <v>188</v>
      </c>
      <c r="D61" s="23">
        <v>313</v>
      </c>
      <c r="E61" s="24" t="s">
        <v>23</v>
      </c>
      <c r="F61" s="22">
        <f t="shared" si="0"/>
        <v>731.5</v>
      </c>
      <c r="G61" s="25">
        <v>0</v>
      </c>
      <c r="H61" s="22">
        <v>0</v>
      </c>
      <c r="I61" s="22">
        <v>731.5</v>
      </c>
      <c r="J61" s="22">
        <v>0</v>
      </c>
      <c r="K61" s="22">
        <v>0</v>
      </c>
      <c r="L61" s="22">
        <v>0</v>
      </c>
      <c r="M61" s="22">
        <v>0</v>
      </c>
      <c r="N61" s="26" t="s">
        <v>153</v>
      </c>
    </row>
    <row r="62" spans="1:14" ht="12.75" customHeight="1">
      <c r="A62" s="38" t="s">
        <v>189</v>
      </c>
      <c r="B62" s="21" t="s">
        <v>190</v>
      </c>
      <c r="C62" s="22" t="s">
        <v>300</v>
      </c>
      <c r="D62" s="23">
        <v>313</v>
      </c>
      <c r="E62" s="24" t="s">
        <v>29</v>
      </c>
      <c r="F62" s="27">
        <v>44</v>
      </c>
      <c r="G62" s="25">
        <v>0</v>
      </c>
      <c r="H62" s="27">
        <v>44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6" t="s">
        <v>149</v>
      </c>
    </row>
    <row r="63" spans="1:14" ht="12.75" customHeight="1">
      <c r="A63" s="38" t="s">
        <v>189</v>
      </c>
      <c r="B63" s="21" t="s">
        <v>190</v>
      </c>
      <c r="C63" s="22" t="s">
        <v>191</v>
      </c>
      <c r="D63" s="23">
        <v>311</v>
      </c>
      <c r="E63" s="24" t="s">
        <v>23</v>
      </c>
      <c r="F63" s="22">
        <f t="shared" si="0"/>
        <v>1272</v>
      </c>
      <c r="G63" s="25">
        <v>0</v>
      </c>
      <c r="H63" s="22">
        <v>0</v>
      </c>
      <c r="I63" s="22">
        <v>1272</v>
      </c>
      <c r="J63" s="22">
        <v>0</v>
      </c>
      <c r="K63" s="22">
        <v>0</v>
      </c>
      <c r="L63" s="22">
        <v>0</v>
      </c>
      <c r="M63" s="22">
        <v>0</v>
      </c>
      <c r="N63" s="26" t="s">
        <v>192</v>
      </c>
    </row>
    <row r="64" spans="1:14" ht="12.75" customHeight="1">
      <c r="A64" s="38" t="s">
        <v>193</v>
      </c>
      <c r="B64" s="21" t="s">
        <v>194</v>
      </c>
      <c r="C64" s="22" t="s">
        <v>195</v>
      </c>
      <c r="D64" s="23">
        <v>311</v>
      </c>
      <c r="E64" s="24" t="s">
        <v>29</v>
      </c>
      <c r="F64" s="22">
        <f t="shared" si="0"/>
        <v>24</v>
      </c>
      <c r="G64" s="25">
        <v>0</v>
      </c>
      <c r="H64" s="22">
        <v>24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6" t="s">
        <v>196</v>
      </c>
    </row>
    <row r="65" spans="1:14" ht="12.75" customHeight="1">
      <c r="A65" s="38" t="s">
        <v>77</v>
      </c>
      <c r="B65" s="21" t="s">
        <v>197</v>
      </c>
      <c r="C65" s="22" t="s">
        <v>198</v>
      </c>
      <c r="D65" s="23">
        <v>313</v>
      </c>
      <c r="E65" s="24" t="s">
        <v>23</v>
      </c>
      <c r="F65" s="22">
        <f t="shared" si="0"/>
        <v>709</v>
      </c>
      <c r="G65" s="25">
        <v>0</v>
      </c>
      <c r="H65" s="22">
        <v>394</v>
      </c>
      <c r="I65" s="22">
        <v>315</v>
      </c>
      <c r="J65" s="22">
        <v>0</v>
      </c>
      <c r="K65" s="22">
        <v>0</v>
      </c>
      <c r="L65" s="22">
        <v>0</v>
      </c>
      <c r="M65" s="22">
        <v>0</v>
      </c>
      <c r="N65" s="26" t="s">
        <v>199</v>
      </c>
    </row>
    <row r="66" spans="1:14" ht="12.75" customHeight="1">
      <c r="A66" s="38" t="s">
        <v>77</v>
      </c>
      <c r="B66" s="21" t="s">
        <v>197</v>
      </c>
      <c r="C66" s="22" t="s">
        <v>198</v>
      </c>
      <c r="D66" s="23">
        <v>313</v>
      </c>
      <c r="E66" s="24" t="s">
        <v>23</v>
      </c>
      <c r="F66" s="22">
        <f t="shared" si="0"/>
        <v>360</v>
      </c>
      <c r="G66" s="25">
        <v>0</v>
      </c>
      <c r="H66" s="22">
        <v>0</v>
      </c>
      <c r="I66" s="22">
        <v>360</v>
      </c>
      <c r="J66" s="22">
        <v>0</v>
      </c>
      <c r="K66" s="22">
        <v>0</v>
      </c>
      <c r="L66" s="22">
        <v>0</v>
      </c>
      <c r="M66" s="22">
        <v>0</v>
      </c>
      <c r="N66" s="26" t="s">
        <v>199</v>
      </c>
    </row>
    <row r="67" spans="1:14" ht="12.75" customHeight="1">
      <c r="A67" s="38" t="s">
        <v>77</v>
      </c>
      <c r="B67" s="21" t="s">
        <v>197</v>
      </c>
      <c r="C67" s="22" t="s">
        <v>200</v>
      </c>
      <c r="D67" s="23">
        <v>311</v>
      </c>
      <c r="E67" s="24" t="s">
        <v>29</v>
      </c>
      <c r="F67" s="22">
        <f t="shared" si="0"/>
        <v>85</v>
      </c>
      <c r="G67" s="25">
        <v>0</v>
      </c>
      <c r="H67" s="22">
        <v>85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6" t="s">
        <v>201</v>
      </c>
    </row>
    <row r="68" spans="1:14" ht="12.75" customHeight="1">
      <c r="A68" s="38" t="s">
        <v>26</v>
      </c>
      <c r="B68" s="21" t="s">
        <v>202</v>
      </c>
      <c r="C68" s="22" t="s">
        <v>203</v>
      </c>
      <c r="D68" s="23">
        <v>313</v>
      </c>
      <c r="E68" s="24" t="s">
        <v>23</v>
      </c>
      <c r="F68" s="22">
        <f t="shared" si="0"/>
        <v>511</v>
      </c>
      <c r="G68" s="25">
        <v>0</v>
      </c>
      <c r="H68" s="22">
        <v>509</v>
      </c>
      <c r="I68" s="22">
        <v>2</v>
      </c>
      <c r="J68" s="22">
        <v>0</v>
      </c>
      <c r="K68" s="22">
        <v>0</v>
      </c>
      <c r="L68" s="22">
        <v>0</v>
      </c>
      <c r="M68" s="22">
        <v>0</v>
      </c>
      <c r="N68" s="26" t="s">
        <v>204</v>
      </c>
    </row>
    <row r="69" spans="1:14" ht="12.75" customHeight="1">
      <c r="A69" s="38" t="s">
        <v>205</v>
      </c>
      <c r="B69" s="21" t="s">
        <v>206</v>
      </c>
      <c r="C69" s="22" t="s">
        <v>207</v>
      </c>
      <c r="D69" s="23">
        <v>305</v>
      </c>
      <c r="E69" s="24" t="s">
        <v>29</v>
      </c>
      <c r="F69" s="22">
        <f t="shared" si="0"/>
        <v>247</v>
      </c>
      <c r="G69" s="25">
        <v>0</v>
      </c>
      <c r="H69" s="22">
        <v>247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6" t="s">
        <v>208</v>
      </c>
    </row>
    <row r="70" spans="1:14" ht="12.75" customHeight="1">
      <c r="A70" s="38" t="s">
        <v>209</v>
      </c>
      <c r="B70" s="21" t="s">
        <v>210</v>
      </c>
      <c r="C70" s="22" t="s">
        <v>211</v>
      </c>
      <c r="D70" s="23">
        <v>311</v>
      </c>
      <c r="E70" s="24" t="s">
        <v>23</v>
      </c>
      <c r="F70" s="22">
        <f t="shared" si="0"/>
        <v>1459</v>
      </c>
      <c r="G70" s="25">
        <v>0</v>
      </c>
      <c r="H70" s="22">
        <v>0</v>
      </c>
      <c r="I70" s="22">
        <v>1459</v>
      </c>
      <c r="J70" s="22">
        <v>0</v>
      </c>
      <c r="K70" s="22">
        <v>0</v>
      </c>
      <c r="L70" s="22">
        <v>0</v>
      </c>
      <c r="M70" s="22">
        <v>0</v>
      </c>
      <c r="N70" s="26" t="s">
        <v>212</v>
      </c>
    </row>
    <row r="71" spans="1:14" ht="12.75" customHeight="1">
      <c r="A71" s="38" t="s">
        <v>209</v>
      </c>
      <c r="B71" s="21" t="s">
        <v>210</v>
      </c>
      <c r="C71" s="29" t="s">
        <v>213</v>
      </c>
      <c r="D71" s="30">
        <v>311</v>
      </c>
      <c r="E71" s="24" t="s">
        <v>29</v>
      </c>
      <c r="F71" s="22">
        <f t="shared" si="0"/>
        <v>103.1</v>
      </c>
      <c r="G71" s="25">
        <v>0</v>
      </c>
      <c r="H71" s="22">
        <v>103.1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6" t="s">
        <v>214</v>
      </c>
    </row>
    <row r="72" spans="1:14" ht="12.75" customHeight="1">
      <c r="A72" s="38" t="s">
        <v>62</v>
      </c>
      <c r="B72" s="21" t="s">
        <v>63</v>
      </c>
      <c r="C72" s="22" t="s">
        <v>64</v>
      </c>
      <c r="D72" s="23">
        <v>304</v>
      </c>
      <c r="E72" s="24" t="s">
        <v>29</v>
      </c>
      <c r="F72" s="22">
        <f>SUM(G72:M72)</f>
        <v>109</v>
      </c>
      <c r="G72" s="25">
        <v>0</v>
      </c>
      <c r="H72" s="22">
        <v>109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6" t="s">
        <v>65</v>
      </c>
    </row>
    <row r="73" spans="1:14" ht="12.75" customHeight="1">
      <c r="A73" s="38" t="s">
        <v>62</v>
      </c>
      <c r="B73" s="21" t="s">
        <v>215</v>
      </c>
      <c r="C73" s="22" t="s">
        <v>216</v>
      </c>
      <c r="D73" s="30">
        <v>311</v>
      </c>
      <c r="E73" s="24" t="s">
        <v>29</v>
      </c>
      <c r="F73" s="22">
        <f t="shared" si="0"/>
        <v>35</v>
      </c>
      <c r="G73" s="25">
        <v>0</v>
      </c>
      <c r="H73" s="22">
        <v>35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6" t="s">
        <v>125</v>
      </c>
    </row>
    <row r="74" spans="1:14" ht="12.75" customHeight="1">
      <c r="A74" s="38" t="s">
        <v>62</v>
      </c>
      <c r="B74" s="21" t="s">
        <v>215</v>
      </c>
      <c r="C74" s="22" t="s">
        <v>217</v>
      </c>
      <c r="D74" s="23">
        <v>311</v>
      </c>
      <c r="E74" s="24" t="s">
        <v>23</v>
      </c>
      <c r="F74" s="22">
        <f aca="true" t="shared" si="1" ref="F74:F102">SUM(G74:M74)</f>
        <v>294</v>
      </c>
      <c r="G74" s="25">
        <v>0</v>
      </c>
      <c r="H74" s="22">
        <v>294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6" t="s">
        <v>218</v>
      </c>
    </row>
    <row r="75" spans="1:14" ht="12.75" customHeight="1">
      <c r="A75" s="38" t="s">
        <v>219</v>
      </c>
      <c r="B75" s="21" t="s">
        <v>220</v>
      </c>
      <c r="C75" s="22" t="s">
        <v>221</v>
      </c>
      <c r="D75" s="23">
        <v>313</v>
      </c>
      <c r="E75" s="24" t="s">
        <v>18</v>
      </c>
      <c r="F75" s="22">
        <f t="shared" si="1"/>
        <v>9599</v>
      </c>
      <c r="G75" s="25">
        <v>0</v>
      </c>
      <c r="H75" s="22">
        <v>9599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6" t="s">
        <v>222</v>
      </c>
    </row>
    <row r="76" spans="1:14" ht="12.75" customHeight="1">
      <c r="A76" s="38" t="s">
        <v>154</v>
      </c>
      <c r="B76" s="21" t="s">
        <v>155</v>
      </c>
      <c r="C76" s="22" t="s">
        <v>156</v>
      </c>
      <c r="D76" s="23">
        <v>311</v>
      </c>
      <c r="E76" s="24" t="s">
        <v>29</v>
      </c>
      <c r="F76" s="22">
        <f>SUM(G76:M76)</f>
        <v>43</v>
      </c>
      <c r="G76" s="25">
        <v>0</v>
      </c>
      <c r="H76" s="22">
        <v>43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6" t="s">
        <v>157</v>
      </c>
    </row>
    <row r="77" spans="1:14" ht="12.75" customHeight="1">
      <c r="A77" s="38" t="s">
        <v>154</v>
      </c>
      <c r="B77" s="21" t="s">
        <v>223</v>
      </c>
      <c r="C77" s="22" t="s">
        <v>224</v>
      </c>
      <c r="D77" s="23">
        <v>313</v>
      </c>
      <c r="E77" s="24" t="s">
        <v>23</v>
      </c>
      <c r="F77" s="22">
        <f t="shared" si="1"/>
        <v>294</v>
      </c>
      <c r="G77" s="25">
        <v>0</v>
      </c>
      <c r="H77" s="22">
        <v>294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6" t="s">
        <v>225</v>
      </c>
    </row>
    <row r="78" spans="1:14" ht="12.75" customHeight="1">
      <c r="A78" s="38" t="s">
        <v>226</v>
      </c>
      <c r="B78" s="21" t="s">
        <v>227</v>
      </c>
      <c r="C78" s="22" t="s">
        <v>228</v>
      </c>
      <c r="D78" s="23">
        <v>312</v>
      </c>
      <c r="E78" s="24" t="s">
        <v>29</v>
      </c>
      <c r="F78" s="22">
        <f t="shared" si="1"/>
        <v>296</v>
      </c>
      <c r="G78" s="25">
        <v>0</v>
      </c>
      <c r="H78" s="22">
        <v>296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6" t="s">
        <v>229</v>
      </c>
    </row>
    <row r="79" spans="1:14" ht="12.75" customHeight="1">
      <c r="A79" s="38" t="s">
        <v>230</v>
      </c>
      <c r="B79" s="21" t="s">
        <v>231</v>
      </c>
      <c r="C79" s="22" t="s">
        <v>232</v>
      </c>
      <c r="D79" s="23">
        <v>313</v>
      </c>
      <c r="E79" s="24" t="s">
        <v>23</v>
      </c>
      <c r="F79" s="22">
        <f t="shared" si="1"/>
        <v>306</v>
      </c>
      <c r="G79" s="25">
        <v>0</v>
      </c>
      <c r="H79" s="22">
        <v>306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6" t="s">
        <v>233</v>
      </c>
    </row>
    <row r="80" spans="1:14" ht="12.75" customHeight="1">
      <c r="A80" s="38" t="s">
        <v>234</v>
      </c>
      <c r="B80" s="21" t="s">
        <v>235</v>
      </c>
      <c r="C80" s="22" t="s">
        <v>236</v>
      </c>
      <c r="D80" s="23">
        <v>313</v>
      </c>
      <c r="E80" s="24" t="s">
        <v>23</v>
      </c>
      <c r="F80" s="22">
        <f t="shared" si="1"/>
        <v>5876</v>
      </c>
      <c r="G80" s="25">
        <v>0</v>
      </c>
      <c r="H80" s="22">
        <v>5876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6" t="s">
        <v>125</v>
      </c>
    </row>
    <row r="81" spans="1:14" ht="12.75" customHeight="1">
      <c r="A81" s="38" t="s">
        <v>237</v>
      </c>
      <c r="B81" s="21" t="s">
        <v>238</v>
      </c>
      <c r="C81" s="22" t="s">
        <v>239</v>
      </c>
      <c r="D81" s="23">
        <v>312</v>
      </c>
      <c r="E81" s="24" t="s">
        <v>29</v>
      </c>
      <c r="F81" s="22">
        <f t="shared" si="1"/>
        <v>7</v>
      </c>
      <c r="G81" s="25">
        <v>0</v>
      </c>
      <c r="H81" s="22">
        <v>7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6" t="s">
        <v>240</v>
      </c>
    </row>
    <row r="82" spans="1:14" ht="12.75" customHeight="1">
      <c r="A82" s="38" t="s">
        <v>237</v>
      </c>
      <c r="B82" s="21" t="s">
        <v>238</v>
      </c>
      <c r="C82" s="22" t="s">
        <v>241</v>
      </c>
      <c r="D82" s="23">
        <v>311</v>
      </c>
      <c r="E82" s="24" t="s">
        <v>23</v>
      </c>
      <c r="F82" s="22">
        <f t="shared" si="1"/>
        <v>2026</v>
      </c>
      <c r="G82" s="25">
        <v>0</v>
      </c>
      <c r="H82" s="22">
        <v>2026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6" t="s">
        <v>208</v>
      </c>
    </row>
    <row r="83" spans="1:14" ht="12.75" customHeight="1">
      <c r="A83" s="38" t="s">
        <v>242</v>
      </c>
      <c r="B83" s="21" t="s">
        <v>243</v>
      </c>
      <c r="C83" s="22" t="s">
        <v>244</v>
      </c>
      <c r="D83" s="23">
        <v>313</v>
      </c>
      <c r="E83" s="24" t="s">
        <v>23</v>
      </c>
      <c r="F83" s="22">
        <f t="shared" si="1"/>
        <v>202</v>
      </c>
      <c r="G83" s="25">
        <v>0</v>
      </c>
      <c r="H83" s="22">
        <v>202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6" t="s">
        <v>245</v>
      </c>
    </row>
    <row r="84" spans="1:14" ht="12.75" customHeight="1">
      <c r="A84" s="38" t="s">
        <v>242</v>
      </c>
      <c r="B84" s="21" t="s">
        <v>243</v>
      </c>
      <c r="C84" s="22" t="s">
        <v>246</v>
      </c>
      <c r="D84" s="23">
        <v>500</v>
      </c>
      <c r="E84" s="24" t="s">
        <v>29</v>
      </c>
      <c r="F84" s="22">
        <f t="shared" si="1"/>
        <v>22</v>
      </c>
      <c r="G84" s="25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22</v>
      </c>
      <c r="N84" s="26" t="s">
        <v>247</v>
      </c>
    </row>
    <row r="85" spans="1:14" ht="12.75" customHeight="1">
      <c r="A85" s="38" t="s">
        <v>248</v>
      </c>
      <c r="B85" s="21" t="s">
        <v>249</v>
      </c>
      <c r="C85" s="22" t="s">
        <v>250</v>
      </c>
      <c r="D85" s="23">
        <v>313</v>
      </c>
      <c r="E85" s="24" t="s">
        <v>23</v>
      </c>
      <c r="F85" s="22">
        <f t="shared" si="1"/>
        <v>1693</v>
      </c>
      <c r="G85" s="25">
        <v>0</v>
      </c>
      <c r="H85" s="22">
        <v>1693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6" t="s">
        <v>69</v>
      </c>
    </row>
    <row r="86" spans="1:14" ht="12.75" customHeight="1">
      <c r="A86" s="38" t="s">
        <v>251</v>
      </c>
      <c r="B86" s="21" t="s">
        <v>252</v>
      </c>
      <c r="C86" s="22" t="s">
        <v>253</v>
      </c>
      <c r="D86" s="23">
        <v>313</v>
      </c>
      <c r="E86" s="24" t="s">
        <v>23</v>
      </c>
      <c r="F86" s="22">
        <f t="shared" si="1"/>
        <v>3508</v>
      </c>
      <c r="G86" s="25">
        <v>0</v>
      </c>
      <c r="H86" s="22">
        <v>3508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6" t="s">
        <v>254</v>
      </c>
    </row>
    <row r="87" spans="1:14" ht="12.75" customHeight="1">
      <c r="A87" s="38" t="s">
        <v>257</v>
      </c>
      <c r="B87" s="21" t="s">
        <v>309</v>
      </c>
      <c r="C87" s="22" t="s">
        <v>258</v>
      </c>
      <c r="D87" s="23">
        <v>311</v>
      </c>
      <c r="E87" s="24" t="s">
        <v>23</v>
      </c>
      <c r="F87" s="22">
        <f t="shared" si="1"/>
        <v>690</v>
      </c>
      <c r="G87" s="25">
        <v>0</v>
      </c>
      <c r="H87" s="22">
        <v>690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6" t="s">
        <v>259</v>
      </c>
    </row>
    <row r="88" spans="1:14" ht="12.75" customHeight="1">
      <c r="A88" s="38" t="s">
        <v>257</v>
      </c>
      <c r="B88" s="21" t="s">
        <v>260</v>
      </c>
      <c r="C88" s="22" t="s">
        <v>261</v>
      </c>
      <c r="D88" s="23">
        <v>311</v>
      </c>
      <c r="E88" s="24" t="s">
        <v>29</v>
      </c>
      <c r="F88" s="22">
        <f t="shared" si="1"/>
        <v>86.8</v>
      </c>
      <c r="G88" s="25">
        <v>0</v>
      </c>
      <c r="H88" s="22">
        <v>86.8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6" t="s">
        <v>262</v>
      </c>
    </row>
    <row r="89" spans="1:14" ht="12.75" customHeight="1">
      <c r="A89" s="38" t="s">
        <v>263</v>
      </c>
      <c r="B89" s="21" t="s">
        <v>264</v>
      </c>
      <c r="C89" s="22" t="s">
        <v>265</v>
      </c>
      <c r="D89" s="23">
        <v>312</v>
      </c>
      <c r="E89" s="24" t="s">
        <v>29</v>
      </c>
      <c r="F89" s="22">
        <f t="shared" si="1"/>
        <v>128</v>
      </c>
      <c r="G89" s="25">
        <v>0</v>
      </c>
      <c r="H89" s="22">
        <v>128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6" t="s">
        <v>108</v>
      </c>
    </row>
    <row r="90" spans="1:14" ht="12.75" customHeight="1">
      <c r="A90" s="38" t="s">
        <v>263</v>
      </c>
      <c r="B90" s="21" t="s">
        <v>264</v>
      </c>
      <c r="C90" s="22" t="s">
        <v>266</v>
      </c>
      <c r="D90" s="23">
        <v>305</v>
      </c>
      <c r="E90" s="24" t="s">
        <v>29</v>
      </c>
      <c r="F90" s="22">
        <f t="shared" si="1"/>
        <v>118</v>
      </c>
      <c r="G90" s="25">
        <v>0</v>
      </c>
      <c r="H90" s="22">
        <v>118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6" t="s">
        <v>267</v>
      </c>
    </row>
    <row r="91" spans="1:14" ht="12.75" customHeight="1">
      <c r="A91" s="38" t="s">
        <v>263</v>
      </c>
      <c r="B91" s="21" t="s">
        <v>264</v>
      </c>
      <c r="C91" s="22" t="s">
        <v>268</v>
      </c>
      <c r="D91" s="23">
        <v>100</v>
      </c>
      <c r="E91" s="24" t="s">
        <v>29</v>
      </c>
      <c r="F91" s="22">
        <f t="shared" si="1"/>
        <v>219</v>
      </c>
      <c r="G91" s="25">
        <v>0</v>
      </c>
      <c r="H91" s="22">
        <v>0</v>
      </c>
      <c r="I91" s="22">
        <v>219</v>
      </c>
      <c r="J91" s="22">
        <v>0</v>
      </c>
      <c r="K91" s="22">
        <v>0</v>
      </c>
      <c r="L91" s="22">
        <v>0</v>
      </c>
      <c r="M91" s="22">
        <v>0</v>
      </c>
      <c r="N91" s="26" t="s">
        <v>269</v>
      </c>
    </row>
    <row r="92" spans="1:14" ht="12.75" customHeight="1">
      <c r="A92" s="38" t="s">
        <v>270</v>
      </c>
      <c r="B92" s="21" t="s">
        <v>264</v>
      </c>
      <c r="C92" s="22" t="s">
        <v>271</v>
      </c>
      <c r="D92" s="23">
        <v>304</v>
      </c>
      <c r="E92" s="24" t="s">
        <v>29</v>
      </c>
      <c r="F92" s="22">
        <f t="shared" si="1"/>
        <v>100</v>
      </c>
      <c r="G92" s="25">
        <v>0</v>
      </c>
      <c r="H92" s="22">
        <v>100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6" t="s">
        <v>272</v>
      </c>
    </row>
    <row r="93" spans="1:14" ht="12.75" customHeight="1">
      <c r="A93" s="38" t="s">
        <v>270</v>
      </c>
      <c r="B93" s="21" t="s">
        <v>264</v>
      </c>
      <c r="C93" s="22" t="s">
        <v>273</v>
      </c>
      <c r="D93" s="23">
        <v>100</v>
      </c>
      <c r="E93" s="24" t="s">
        <v>29</v>
      </c>
      <c r="F93" s="22">
        <f t="shared" si="1"/>
        <v>544</v>
      </c>
      <c r="G93" s="25">
        <v>0</v>
      </c>
      <c r="H93" s="22">
        <v>0</v>
      </c>
      <c r="I93" s="22">
        <v>544</v>
      </c>
      <c r="J93" s="22">
        <v>0</v>
      </c>
      <c r="K93" s="22">
        <v>0</v>
      </c>
      <c r="L93" s="22">
        <v>0</v>
      </c>
      <c r="M93" s="22">
        <v>0</v>
      </c>
      <c r="N93" s="26" t="s">
        <v>274</v>
      </c>
    </row>
    <row r="94" spans="1:14" ht="12.75" customHeight="1">
      <c r="A94" s="38" t="s">
        <v>277</v>
      </c>
      <c r="B94" s="21" t="s">
        <v>278</v>
      </c>
      <c r="C94" s="22" t="s">
        <v>279</v>
      </c>
      <c r="D94" s="23">
        <v>313</v>
      </c>
      <c r="E94" s="24" t="s">
        <v>18</v>
      </c>
      <c r="F94" s="22">
        <f>SUM(G94:M94)</f>
        <v>41537</v>
      </c>
      <c r="G94" s="25">
        <v>0</v>
      </c>
      <c r="H94" s="22">
        <v>41537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6" t="s">
        <v>112</v>
      </c>
    </row>
    <row r="95" spans="1:14" ht="12.75" customHeight="1">
      <c r="A95" s="38" t="s">
        <v>275</v>
      </c>
      <c r="B95" s="21" t="s">
        <v>264</v>
      </c>
      <c r="C95" s="22" t="s">
        <v>276</v>
      </c>
      <c r="D95" s="23">
        <v>312</v>
      </c>
      <c r="E95" s="24" t="s">
        <v>29</v>
      </c>
      <c r="F95" s="22">
        <f t="shared" si="1"/>
        <v>343</v>
      </c>
      <c r="G95" s="25">
        <v>0</v>
      </c>
      <c r="H95" s="22">
        <v>343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6" t="s">
        <v>112</v>
      </c>
    </row>
    <row r="96" spans="1:14" ht="12.75" customHeight="1">
      <c r="A96" s="38" t="s">
        <v>275</v>
      </c>
      <c r="B96" s="33" t="s">
        <v>310</v>
      </c>
      <c r="C96" s="34" t="s">
        <v>301</v>
      </c>
      <c r="D96" s="35">
        <v>311</v>
      </c>
      <c r="E96" s="36" t="s">
        <v>29</v>
      </c>
      <c r="F96" s="34">
        <v>38</v>
      </c>
      <c r="G96" s="25">
        <v>0</v>
      </c>
      <c r="H96" s="34">
        <v>38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7" t="s">
        <v>302</v>
      </c>
    </row>
    <row r="97" spans="1:14" s="38" customFormat="1" ht="12.75" customHeight="1">
      <c r="A97" s="38" t="s">
        <v>275</v>
      </c>
      <c r="B97" s="21" t="s">
        <v>310</v>
      </c>
      <c r="C97" s="22" t="s">
        <v>303</v>
      </c>
      <c r="D97" s="23">
        <v>312</v>
      </c>
      <c r="E97" s="24" t="s">
        <v>29</v>
      </c>
      <c r="F97" s="22">
        <v>89</v>
      </c>
      <c r="G97" s="25">
        <v>0</v>
      </c>
      <c r="H97" s="22">
        <v>89</v>
      </c>
      <c r="I97" s="22"/>
      <c r="J97" s="22">
        <v>0</v>
      </c>
      <c r="K97" s="22">
        <v>0</v>
      </c>
      <c r="L97" s="22">
        <v>0</v>
      </c>
      <c r="M97" s="22">
        <v>0</v>
      </c>
      <c r="N97" s="26" t="s">
        <v>304</v>
      </c>
    </row>
    <row r="98" spans="1:14" ht="12.75" customHeight="1">
      <c r="A98" s="38" t="s">
        <v>280</v>
      </c>
      <c r="B98" s="21" t="s">
        <v>281</v>
      </c>
      <c r="C98" s="22" t="s">
        <v>282</v>
      </c>
      <c r="D98" s="23">
        <v>313</v>
      </c>
      <c r="E98" s="24" t="s">
        <v>23</v>
      </c>
      <c r="F98" s="22">
        <f t="shared" si="1"/>
        <v>269</v>
      </c>
      <c r="G98" s="25">
        <v>0</v>
      </c>
      <c r="H98" s="22">
        <v>269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6" t="s">
        <v>283</v>
      </c>
    </row>
    <row r="99" spans="1:14" ht="12.75" customHeight="1">
      <c r="A99" s="38" t="s">
        <v>284</v>
      </c>
      <c r="B99" s="21" t="s">
        <v>285</v>
      </c>
      <c r="C99" s="22" t="s">
        <v>286</v>
      </c>
      <c r="D99" s="23">
        <v>311</v>
      </c>
      <c r="E99" s="24" t="s">
        <v>23</v>
      </c>
      <c r="F99" s="22">
        <f t="shared" si="1"/>
        <v>725</v>
      </c>
      <c r="G99" s="25">
        <v>0</v>
      </c>
      <c r="H99" s="22">
        <v>0</v>
      </c>
      <c r="I99" s="22">
        <v>725</v>
      </c>
      <c r="J99" s="22">
        <v>0</v>
      </c>
      <c r="K99" s="22">
        <v>0</v>
      </c>
      <c r="L99" s="22">
        <v>0</v>
      </c>
      <c r="M99" s="22">
        <v>0</v>
      </c>
      <c r="N99" s="26" t="s">
        <v>287</v>
      </c>
    </row>
    <row r="100" spans="1:14" ht="12.75" customHeight="1">
      <c r="A100" s="38" t="s">
        <v>284</v>
      </c>
      <c r="B100" s="21" t="s">
        <v>285</v>
      </c>
      <c r="C100" s="22" t="s">
        <v>288</v>
      </c>
      <c r="D100" s="23">
        <v>311</v>
      </c>
      <c r="E100" s="24" t="s">
        <v>29</v>
      </c>
      <c r="F100" s="22">
        <f t="shared" si="1"/>
        <v>97</v>
      </c>
      <c r="G100" s="25">
        <v>0</v>
      </c>
      <c r="H100" s="22">
        <v>97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6" t="s">
        <v>289</v>
      </c>
    </row>
    <row r="101" spans="1:14" s="32" customFormat="1" ht="12.75" customHeight="1">
      <c r="A101" s="38" t="s">
        <v>290</v>
      </c>
      <c r="B101" s="21" t="s">
        <v>291</v>
      </c>
      <c r="C101" s="22" t="s">
        <v>292</v>
      </c>
      <c r="D101" s="23">
        <v>311</v>
      </c>
      <c r="E101" s="24" t="s">
        <v>23</v>
      </c>
      <c r="F101" s="22">
        <f t="shared" si="1"/>
        <v>1723</v>
      </c>
      <c r="G101" s="25">
        <v>0</v>
      </c>
      <c r="H101" s="29">
        <v>0</v>
      </c>
      <c r="I101" s="22">
        <v>1723</v>
      </c>
      <c r="J101" s="22">
        <v>0</v>
      </c>
      <c r="K101" s="22">
        <v>0</v>
      </c>
      <c r="L101" s="22">
        <v>0</v>
      </c>
      <c r="M101" s="22">
        <v>0</v>
      </c>
      <c r="N101" s="26" t="s">
        <v>293</v>
      </c>
    </row>
    <row r="102" spans="1:14" ht="12.75" customHeight="1" thickBot="1">
      <c r="A102" s="47" t="s">
        <v>296</v>
      </c>
      <c r="B102" s="39" t="s">
        <v>311</v>
      </c>
      <c r="C102" s="40" t="s">
        <v>297</v>
      </c>
      <c r="D102" s="41">
        <v>313</v>
      </c>
      <c r="E102" s="42" t="s">
        <v>23</v>
      </c>
      <c r="F102" s="40">
        <f t="shared" si="1"/>
        <v>529</v>
      </c>
      <c r="G102" s="43">
        <v>0</v>
      </c>
      <c r="H102" s="40">
        <v>529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4" t="s">
        <v>298</v>
      </c>
    </row>
  </sheetData>
  <autoFilter ref="A3:N102"/>
  <mergeCells count="8">
    <mergeCell ref="A1:N1"/>
    <mergeCell ref="A2:A3"/>
    <mergeCell ref="B2:B3"/>
    <mergeCell ref="C2:C3"/>
    <mergeCell ref="D2:D3"/>
    <mergeCell ref="E2:E3"/>
    <mergeCell ref="F2:M2"/>
    <mergeCell ref="N2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Gediminas</cp:lastModifiedBy>
  <dcterms:created xsi:type="dcterms:W3CDTF">2008-04-23T13:54:57Z</dcterms:created>
  <dcterms:modified xsi:type="dcterms:W3CDTF">2008-04-24T13:37:36Z</dcterms:modified>
  <cp:category/>
  <cp:version/>
  <cp:contentType/>
  <cp:contentStatus/>
</cp:coreProperties>
</file>